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8F9618C2-5E83-48E9-B896-4AD91A326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-8 ка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1" l="1"/>
  <c r="E145" i="1"/>
  <c r="E133" i="1"/>
  <c r="E120" i="1"/>
  <c r="E108" i="1"/>
  <c r="E94" i="1"/>
  <c r="E81" i="1"/>
  <c r="E68" i="1"/>
  <c r="E55" i="1"/>
  <c r="E43" i="1"/>
  <c r="E30" i="1"/>
  <c r="E17" i="1"/>
</calcChain>
</file>

<file path=xl/sharedStrings.xml><?xml version="1.0" encoding="utf-8"?>
<sst xmlns="http://schemas.openxmlformats.org/spreadsheetml/2006/main" count="323" uniqueCount="160">
  <si>
    <r>
      <rPr>
        <b/>
        <sz val="8.5"/>
        <rFont val="Times New Roman"/>
        <family val="1"/>
      </rPr>
      <t>Согласовано 
Директор
_________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 xml:space="preserve">2025 года
</t>
    </r>
  </si>
  <si>
    <t xml:space="preserve">Сборник рецептур </t>
  </si>
  <si>
    <t xml:space="preserve">Пищевые вещества </t>
  </si>
  <si>
    <t>Прием пищи, наименование  блюда</t>
  </si>
  <si>
    <t>Энергетическ ая ценность,</t>
  </si>
  <si>
    <t>Белки, г</t>
  </si>
  <si>
    <t>Жиры, г</t>
  </si>
  <si>
    <t>Углеводы,</t>
  </si>
  <si>
    <t xml:space="preserve">             Цикличное двухнедельное сбалансированное меню рационов горячего питания ( комплексный обед) для предоставления питания                       
учащимся для 5-8 кадестких классов общеобразовательных учреждений за счет бюджета Санкт-Петербурга </t>
  </si>
  <si>
    <t>Масса порции,г.</t>
  </si>
  <si>
    <t>Обед</t>
  </si>
  <si>
    <t>Kaшa гречневая рассыпчатая</t>
  </si>
  <si>
    <t>TK №  199</t>
  </si>
  <si>
    <t>TK №- 197</t>
  </si>
  <si>
    <t>TK №- 198</t>
  </si>
  <si>
    <t>Итого за прием пищи:</t>
  </si>
  <si>
    <t>250/10</t>
  </si>
  <si>
    <t>Салат из квашеной капусты с маслом растительным</t>
  </si>
  <si>
    <t>TK</t>
  </si>
  <si>
    <t>Биточки рубленые  из птицы</t>
  </si>
  <si>
    <t>Сок фруктовый</t>
  </si>
  <si>
    <t>Йогурт 2,5% жирности</t>
  </si>
  <si>
    <t>Батон нарезной обогащенный  микронутриентами</t>
  </si>
  <si>
    <t>Кондитерские  изделия</t>
  </si>
  <si>
    <t>Молоко в индивидуальной упаковке 2,5% жирности</t>
  </si>
  <si>
    <t>Вceгo за день:</t>
  </si>
  <si>
    <t>2 день</t>
  </si>
  <si>
    <t>TK №22</t>
  </si>
  <si>
    <t>76/252</t>
  </si>
  <si>
    <t>Борщ со свежей капустой.  картофелем, говядиной  и сметаной</t>
  </si>
  <si>
    <t>250/10/10</t>
  </si>
  <si>
    <t>Пюре картофельное</t>
  </si>
  <si>
    <t>Фрукты свежие</t>
  </si>
  <si>
    <t>Салат из свежих помидоров и горошка конс.с маслом раст.</t>
  </si>
  <si>
    <t>Тефтели рыбные</t>
  </si>
  <si>
    <t>Компот из смеси сухофруктов</t>
  </si>
  <si>
    <t>Батон нарезной обогащенный микронутриентами</t>
  </si>
  <si>
    <t>Хлеб ржано-пшеничный обогащенный микронутриентами</t>
  </si>
  <si>
    <t>TK №  211</t>
  </si>
  <si>
    <t>TK №- 083</t>
  </si>
  <si>
    <t>TK №197</t>
  </si>
  <si>
    <t>TK № 99</t>
  </si>
  <si>
    <t>Суп картофельный с бобовыми и птицей</t>
  </si>
  <si>
    <t>70/2</t>
  </si>
  <si>
    <t>Огурец соленый кусочком</t>
  </si>
  <si>
    <t>94/307</t>
  </si>
  <si>
    <t>Плов со свининой</t>
  </si>
  <si>
    <t>Сдоба обыкновенная</t>
  </si>
  <si>
    <t>Хлеб ржано-пшеничный обогащенный  микронутриентами</t>
  </si>
  <si>
    <t>4 день</t>
  </si>
  <si>
    <t>TK N°112</t>
  </si>
  <si>
    <t>1, 15</t>
  </si>
  <si>
    <t>98/228</t>
  </si>
  <si>
    <t>Суп картофельный  с крупой и рыбой</t>
  </si>
  <si>
    <t>250/20</t>
  </si>
  <si>
    <t>5 день</t>
  </si>
  <si>
    <t>TK Nя220</t>
  </si>
  <si>
    <t>Салат из свеклы  отварной с сельдью и маслом растительным</t>
  </si>
  <si>
    <t>100/35</t>
  </si>
  <si>
    <t>89/307</t>
  </si>
  <si>
    <t>Печень, тушенная  в coyce</t>
  </si>
  <si>
    <t>Кисель из кураги</t>
  </si>
  <si>
    <t>Салат витаминный  (I -й вариант) С 01.03. Салат « Степной»</t>
  </si>
  <si>
    <t>106/307</t>
  </si>
  <si>
    <t>Суп-лапша домашняя  с птицей</t>
  </si>
  <si>
    <t>Плов из птицы</t>
  </si>
  <si>
    <t>Напиток апельсиновый</t>
  </si>
  <si>
    <t>Сок фруктовый в индивидуальной упаковке</t>
  </si>
  <si>
    <t>7 день</t>
  </si>
  <si>
    <t>з,17</t>
  </si>
  <si>
    <t>Суп картофельный с крупой и рыбой</t>
  </si>
  <si>
    <t>Овощи тушеные</t>
  </si>
  <si>
    <t>0,J2</t>
  </si>
  <si>
    <t>8 день</t>
  </si>
  <si>
    <t>Борщ сибирский со сметаной</t>
  </si>
  <si>
    <t>Зразы рыбные рубленые</t>
  </si>
  <si>
    <t>TK №  215</t>
  </si>
  <si>
    <t>Напиток из клюквы, протертой с сахаром</t>
  </si>
  <si>
    <t>t40,02</t>
  </si>
  <si>
    <t>Суп  крестьянский  с крупой,  птицей и сметаной</t>
  </si>
  <si>
    <t>Рассольник с птицей и сметаной</t>
  </si>
  <si>
    <t>TK № 216</t>
  </si>
  <si>
    <t>TK № 206</t>
  </si>
  <si>
    <t>TK № 217</t>
  </si>
  <si>
    <t>Вceгo  за день:</t>
  </si>
  <si>
    <t xml:space="preserve"> 6 день</t>
  </si>
  <si>
    <t>TK №198</t>
  </si>
  <si>
    <t>TK №111</t>
  </si>
  <si>
    <t>TK № 197</t>
  </si>
  <si>
    <t>TK №206</t>
  </si>
  <si>
    <t>TK №212</t>
  </si>
  <si>
    <t>TK № 198</t>
  </si>
  <si>
    <t>Напиток из плодов шиповника</t>
  </si>
  <si>
    <t>Батон  нарезной обогащенный микронутриентами</t>
  </si>
  <si>
    <t>ТК № 204</t>
  </si>
  <si>
    <t>Рагу из птицы</t>
  </si>
  <si>
    <t>TK №083</t>
  </si>
  <si>
    <t>TK № 077</t>
  </si>
  <si>
    <t>TK № 083</t>
  </si>
  <si>
    <t>TK № 222</t>
  </si>
  <si>
    <t>TK № 350</t>
  </si>
  <si>
    <t>TK № 201</t>
  </si>
  <si>
    <t>Пирожки печеные с капустой</t>
  </si>
  <si>
    <t>TK №  198</t>
  </si>
  <si>
    <t>Ватрушка с творогом</t>
  </si>
  <si>
    <t>Батон  нарезной обогащенный  микронутриентами</t>
  </si>
  <si>
    <t>9 день</t>
  </si>
  <si>
    <t>95/252</t>
  </si>
  <si>
    <t>l3 1,50</t>
  </si>
  <si>
    <t>Рис припущенный</t>
  </si>
  <si>
    <t>Кисель из плодов или ягод свежих</t>
  </si>
  <si>
    <t>10 день</t>
  </si>
  <si>
    <t>Салат витаминный  (1-й вариант) С 01.03. Салат « Степной»</t>
  </si>
  <si>
    <t>91/307</t>
  </si>
  <si>
    <t>11 день</t>
  </si>
  <si>
    <t>Винегрет овощной с сельдью</t>
  </si>
  <si>
    <t>107/252</t>
  </si>
  <si>
    <t>Суп с крупой и говядиной</t>
  </si>
  <si>
    <t>Сердце в coyce</t>
  </si>
  <si>
    <t>I 58,80</t>
  </si>
  <si>
    <t>Каша гречневая  рассыпчатая</t>
  </si>
  <si>
    <t>Батон нарезной обогашенный  микронутриентами</t>
  </si>
  <si>
    <t>Суп из овощей с говядиной  и сметаной</t>
  </si>
  <si>
    <t>TK № 008</t>
  </si>
  <si>
    <t>ТК № 217</t>
  </si>
  <si>
    <t>12 день</t>
  </si>
  <si>
    <t>Помидор свежий кусочком</t>
  </si>
  <si>
    <t>84/307</t>
  </si>
  <si>
    <t>Рыба, запеченная в омлете</t>
  </si>
  <si>
    <t>Макаронные изделия отварные</t>
  </si>
  <si>
    <t>TK № 223</t>
  </si>
  <si>
    <t>Напиток яблочный</t>
  </si>
  <si>
    <t>I1,20</t>
  </si>
  <si>
    <t>Булочка домашняя</t>
  </si>
  <si>
    <t>Итого за 12 дней:</t>
  </si>
  <si>
    <t>Щи из свежей капусты с картофелем, птицей и сметаной</t>
  </si>
  <si>
    <t>Батон нарезной обогашенный микронутриентами</t>
  </si>
  <si>
    <t>Хлеб  ржано-пшеничный обогащенный микронутриентами</t>
  </si>
  <si>
    <t>Среднее значение за период:</t>
  </si>
  <si>
    <t>1 день</t>
  </si>
  <si>
    <t>Цена, руб</t>
  </si>
  <si>
    <r>
      <t>№</t>
    </r>
    <r>
      <rPr>
        <b/>
        <i/>
        <sz val="9.5"/>
        <rFont val="Arial"/>
        <family val="2"/>
        <charset val="204"/>
      </rPr>
      <t xml:space="preserve"> </t>
    </r>
    <r>
      <rPr>
        <b/>
        <sz val="9.5"/>
        <rFont val="Arial"/>
        <family val="2"/>
        <charset val="204"/>
      </rPr>
      <t>технолог. карты</t>
    </r>
  </si>
  <si>
    <r>
      <rPr>
        <sz val="9.5"/>
        <rFont val="Arial"/>
        <family val="2"/>
      </rPr>
      <t>TK №  217</t>
    </r>
  </si>
  <si>
    <r>
      <rPr>
        <sz val="9.5"/>
        <rFont val="Arial"/>
        <family val="2"/>
      </rPr>
      <t>TK №</t>
    </r>
    <r>
      <rPr>
        <i/>
        <sz val="9.5"/>
        <rFont val="Arial"/>
        <family val="2"/>
      </rPr>
      <t xml:space="preserve">  </t>
    </r>
    <r>
      <rPr>
        <sz val="9.5"/>
        <rFont val="Arial"/>
        <family val="2"/>
      </rPr>
      <t>084</t>
    </r>
  </si>
  <si>
    <r>
      <rPr>
        <sz val="9.5"/>
        <rFont val="Arial"/>
        <family val="2"/>
      </rPr>
      <t>TK №  198</t>
    </r>
  </si>
  <si>
    <r>
      <rPr>
        <sz val="9.5"/>
        <rFont val="Arial"/>
        <family val="2"/>
      </rPr>
      <t>Хлеб ржано-пшеничный обогащенный  микронутриентами</t>
    </r>
  </si>
  <si>
    <r>
      <rPr>
        <sz val="9.5"/>
        <rFont val="Arial"/>
        <family val="2"/>
      </rPr>
      <t>Котлеты, биточки (особые)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</si>
  <si>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 xml:space="preserve">№ </t>
    </r>
    <r>
      <rPr>
        <sz val="9.5"/>
        <rFont val="Arial"/>
        <family val="2"/>
      </rPr>
      <t>213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</si>
  <si>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 xml:space="preserve">№ </t>
    </r>
    <r>
      <rPr>
        <sz val="9.5"/>
        <rFont val="Arial"/>
        <family val="2"/>
      </rPr>
      <t>197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</si>
  <si>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>№</t>
    </r>
    <r>
      <rPr>
        <sz val="9.5"/>
        <rFont val="Arial"/>
        <family val="2"/>
      </rPr>
      <t>198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</si>
  <si>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 xml:space="preserve">№  </t>
    </r>
    <r>
      <rPr>
        <sz val="9.5"/>
        <rFont val="Arial"/>
        <family val="2"/>
      </rPr>
      <t>206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</si>
  <si>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>№</t>
    </r>
    <r>
      <rPr>
        <sz val="9.5"/>
        <rFont val="Arial"/>
        <family val="2"/>
      </rPr>
      <t>212</t>
    </r>
  </si>
  <si>
    <r>
      <rPr>
        <sz val="9.5"/>
        <rFont val="Arial"/>
        <family val="2"/>
      </rPr>
      <t>TK №  077</t>
    </r>
  </si>
  <si>
    <t>Салат "Яркий"  из св. капусты с кукуруз.и маслом раст. С 01.03. Салат картофельный с морковью и кукурузой и маслом раст.</t>
  </si>
  <si>
    <t>3 день</t>
  </si>
  <si>
    <t>Салат из свеклы отварной с маслом растительным</t>
  </si>
  <si>
    <t>Жаркое по-домашнему со свининой</t>
  </si>
  <si>
    <t>Рассольник  ленинградский  с птицей и сметаной</t>
  </si>
  <si>
    <t>Молоко в инвивидуальной упаковке 2,5% жирности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</si>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</sst>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8.5"/>
      <name val="Times New Roman"/>
      <family val="1"/>
    </font>
    <font>
      <b/>
      <sz val="8.5"/>
      <name val="Times New Roman"/>
      <family val="1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.5"/>
      <name val="Arial"/>
      <family val="2"/>
      <charset val="204"/>
    </font>
    <font>
      <b/>
      <i/>
      <sz val="9.5"/>
      <name val="Arial"/>
      <family val="2"/>
      <charset val="204"/>
    </font>
    <font>
      <b/>
      <sz val="9.5"/>
      <color rgb="FF000000"/>
      <name val="Arial"/>
      <family val="2"/>
      <charset val="204"/>
    </font>
    <font>
      <sz val="9.5"/>
      <color rgb="FF000000"/>
      <name val="Arial"/>
      <family val="2"/>
      <charset val="204"/>
    </font>
    <font>
      <sz val="9.5"/>
      <name val="Arial"/>
      <family val="2"/>
      <charset val="204"/>
    </font>
    <font>
      <sz val="9.5"/>
      <name val="Arial"/>
      <family val="2"/>
    </font>
    <font>
      <i/>
      <sz val="9.5"/>
      <name val="Arial"/>
      <family val="2"/>
    </font>
    <font>
      <sz val="9.5"/>
      <color rgb="FF000000"/>
      <name val="Times New Roman"/>
      <family val="1"/>
      <charset val="204"/>
    </font>
    <font>
      <i/>
      <sz val="9.5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 style="thin">
        <color rgb="FF0F0F0F"/>
      </bottom>
      <diagonal/>
    </border>
    <border>
      <left/>
      <right/>
      <top style="thin">
        <color rgb="FF0F0F0F"/>
      </top>
      <bottom style="thin">
        <color rgb="FF0F0F0F"/>
      </bottom>
      <diagonal/>
    </border>
    <border>
      <left/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/>
      <diagonal/>
    </border>
    <border>
      <left style="thin">
        <color rgb="FF0F0F0F"/>
      </left>
      <right style="thin">
        <color rgb="FF0F0F0F"/>
      </right>
      <top/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/>
      <diagonal/>
    </border>
    <border>
      <left/>
      <right style="thin">
        <color rgb="FF0F0F0F"/>
      </right>
      <top style="thin">
        <color rgb="FF0F0F0F"/>
      </top>
      <bottom/>
      <diagonal/>
    </border>
    <border>
      <left style="thin">
        <color rgb="FF0F0F0F"/>
      </left>
      <right/>
      <top/>
      <bottom style="thin">
        <color rgb="FF0F0F0F"/>
      </bottom>
      <diagonal/>
    </border>
    <border>
      <left/>
      <right style="thin">
        <color rgb="FF0F0F0F"/>
      </right>
      <top/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 style="thin">
        <color rgb="FF0C0C0C"/>
      </bottom>
      <diagonal/>
    </border>
    <border>
      <left/>
      <right/>
      <top style="thin">
        <color rgb="FF0F0F0F"/>
      </top>
      <bottom style="thin">
        <color rgb="FF0C0C0C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30303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1C1C1C"/>
      </bottom>
      <diagonal/>
    </border>
    <border>
      <left style="thin">
        <color rgb="FF0F0F0F"/>
      </left>
      <right/>
      <top style="thin">
        <color rgb="FF0C0C0C"/>
      </top>
      <bottom style="thin">
        <color rgb="FF0F0F0F"/>
      </bottom>
      <diagonal/>
    </border>
    <border>
      <left/>
      <right/>
      <top style="thin">
        <color rgb="FF0C0C0C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131313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030303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1C1C1C"/>
      </top>
      <bottom style="thin">
        <color rgb="FF0F0F0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F0F0F"/>
      </right>
      <top style="thin">
        <color rgb="FF0F0F0F"/>
      </top>
      <bottom style="thin">
        <color rgb="FF131313"/>
      </bottom>
      <diagonal/>
    </border>
    <border>
      <left/>
      <right style="thin">
        <color indexed="64"/>
      </right>
      <top style="thin">
        <color rgb="FF0F0F0F"/>
      </top>
      <bottom style="thin">
        <color rgb="FF0C0C0C"/>
      </bottom>
      <diagonal/>
    </border>
    <border>
      <left/>
      <right/>
      <top style="thin">
        <color rgb="FF0F0F0F"/>
      </top>
      <bottom/>
      <diagonal/>
    </border>
  </borders>
  <cellStyleXfs count="1">
    <xf numFmtId="0" fontId="0" fillId="0" borderId="0"/>
  </cellStyleXfs>
  <cellXfs count="14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right" vertical="top" wrapText="1" indent="1"/>
    </xf>
    <xf numFmtId="0" fontId="5" fillId="0" borderId="1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 indent="1"/>
    </xf>
    <xf numFmtId="0" fontId="8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right" vertical="top" wrapText="1" indent="1"/>
    </xf>
    <xf numFmtId="0" fontId="9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indent="1" shrinkToFit="1"/>
    </xf>
    <xf numFmtId="2" fontId="8" fillId="0" borderId="1" xfId="0" applyNumberFormat="1" applyFont="1" applyFill="1" applyBorder="1" applyAlignment="1">
      <alignment horizontal="right" vertical="top" indent="1" shrinkToFit="1"/>
    </xf>
    <xf numFmtId="2" fontId="8" fillId="0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2" fontId="7" fillId="0" borderId="1" xfId="0" applyNumberFormat="1" applyFont="1" applyFill="1" applyBorder="1" applyAlignment="1">
      <alignment horizontal="right" vertical="top" indent="1" shrinkToFit="1"/>
    </xf>
    <xf numFmtId="2" fontId="7" fillId="0" borderId="1" xfId="0" applyNumberFormat="1" applyFont="1" applyFill="1" applyBorder="1" applyAlignment="1">
      <alignment horizontal="center" vertical="top" shrinkToFit="1"/>
    </xf>
    <xf numFmtId="164" fontId="7" fillId="0" borderId="1" xfId="0" applyNumberFormat="1" applyFont="1" applyFill="1" applyBorder="1" applyAlignment="1">
      <alignment horizontal="left" vertical="top" indent="1" shrinkToFit="1"/>
    </xf>
    <xf numFmtId="164" fontId="7" fillId="0" borderId="1" xfId="0" applyNumberFormat="1" applyFont="1" applyFill="1" applyBorder="1" applyAlignment="1">
      <alignment horizontal="right" vertical="top" indent="1" shrinkToFit="1"/>
    </xf>
    <xf numFmtId="164" fontId="7" fillId="0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top" indent="2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2" fontId="7" fillId="0" borderId="1" xfId="0" applyNumberFormat="1" applyFont="1" applyFill="1" applyBorder="1" applyAlignment="1">
      <alignment horizontal="right" vertical="top" indent="2" shrinkToFit="1"/>
    </xf>
    <xf numFmtId="164" fontId="7" fillId="0" borderId="1" xfId="0" applyNumberFormat="1" applyFont="1" applyFill="1" applyBorder="1" applyAlignment="1">
      <alignment horizontal="right" vertical="top" indent="2" shrinkToFi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top" shrinkToFit="1"/>
    </xf>
    <xf numFmtId="1" fontId="8" fillId="0" borderId="1" xfId="0" applyNumberFormat="1" applyFont="1" applyFill="1" applyBorder="1" applyAlignment="1">
      <alignment horizontal="right" vertical="top" indent="2" shrinkToFit="1"/>
    </xf>
    <xf numFmtId="2" fontId="8" fillId="0" borderId="1" xfId="0" applyNumberFormat="1" applyFont="1" applyFill="1" applyBorder="1" applyAlignment="1">
      <alignment horizontal="center" vertical="center" shrinkToFit="1"/>
    </xf>
    <xf numFmtId="1" fontId="8" fillId="0" borderId="5" xfId="0" applyNumberFormat="1" applyFont="1" applyFill="1" applyBorder="1" applyAlignment="1">
      <alignment horizontal="center" vertical="center" shrinkToFit="1"/>
    </xf>
    <xf numFmtId="2" fontId="8" fillId="0" borderId="5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2" fontId="7" fillId="0" borderId="6" xfId="0" applyNumberFormat="1" applyFont="1" applyFill="1" applyBorder="1" applyAlignment="1">
      <alignment horizontal="center" vertical="top" shrinkToFit="1"/>
    </xf>
    <xf numFmtId="2" fontId="8" fillId="0" borderId="1" xfId="0" applyNumberFormat="1" applyFont="1" applyFill="1" applyBorder="1" applyAlignment="1">
      <alignment horizontal="left" vertical="top" indent="2" shrinkToFit="1"/>
    </xf>
    <xf numFmtId="2" fontId="13" fillId="0" borderId="1" xfId="0" applyNumberFormat="1" applyFont="1" applyFill="1" applyBorder="1" applyAlignment="1">
      <alignment horizontal="center" vertical="top" shrinkToFit="1"/>
    </xf>
    <xf numFmtId="2" fontId="7" fillId="0" borderId="1" xfId="0" applyNumberFormat="1" applyFont="1" applyFill="1" applyBorder="1" applyAlignment="1">
      <alignment horizontal="left" vertical="top" indent="1" shrinkToFit="1"/>
    </xf>
    <xf numFmtId="0" fontId="8" fillId="0" borderId="2" xfId="0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indent="1" shrinkToFit="1"/>
    </xf>
    <xf numFmtId="2" fontId="8" fillId="0" borderId="5" xfId="0" applyNumberFormat="1" applyFont="1" applyFill="1" applyBorder="1" applyAlignment="1">
      <alignment horizontal="left" vertical="top" indent="1" shrinkToFit="1"/>
    </xf>
    <xf numFmtId="0" fontId="7" fillId="0" borderId="20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left" vertical="top" indent="1" shrinkToFit="1"/>
    </xf>
    <xf numFmtId="164" fontId="7" fillId="0" borderId="6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center" vertical="top" wrapText="1"/>
    </xf>
    <xf numFmtId="2" fontId="7" fillId="0" borderId="21" xfId="0" applyNumberFormat="1" applyFont="1" applyFill="1" applyBorder="1" applyAlignment="1">
      <alignment horizontal="left" vertical="top" indent="1" shrinkToFit="1"/>
    </xf>
    <xf numFmtId="2" fontId="8" fillId="0" borderId="13" xfId="0" applyNumberFormat="1" applyFont="1" applyFill="1" applyBorder="1" applyAlignment="1">
      <alignment horizontal="center" vertical="top" shrinkToFit="1"/>
    </xf>
    <xf numFmtId="2" fontId="8" fillId="0" borderId="14" xfId="0" applyNumberFormat="1" applyFont="1" applyFill="1" applyBorder="1" applyAlignment="1">
      <alignment horizontal="center" vertical="top" shrinkToFit="1"/>
    </xf>
    <xf numFmtId="164" fontId="7" fillId="0" borderId="6" xfId="0" applyNumberFormat="1" applyFont="1" applyFill="1" applyBorder="1" applyAlignment="1">
      <alignment horizontal="left" vertical="top" indent="1" shrinkToFit="1"/>
    </xf>
    <xf numFmtId="164" fontId="7" fillId="0" borderId="17" xfId="0" applyNumberFormat="1" applyFont="1" applyFill="1" applyBorder="1" applyAlignment="1">
      <alignment horizontal="left" vertical="top" indent="1" shrinkToFit="1"/>
    </xf>
    <xf numFmtId="164" fontId="7" fillId="0" borderId="18" xfId="0" applyNumberFormat="1" applyFont="1" applyFill="1" applyBorder="1" applyAlignment="1">
      <alignment horizontal="center" vertical="top" shrinkToFit="1"/>
    </xf>
    <xf numFmtId="164" fontId="7" fillId="0" borderId="19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 indent="2"/>
    </xf>
    <xf numFmtId="164" fontId="7" fillId="0" borderId="1" xfId="0" applyNumberFormat="1" applyFont="1" applyFill="1" applyBorder="1" applyAlignment="1">
      <alignment horizontal="left" vertical="top" indent="2" shrinkToFit="1"/>
    </xf>
    <xf numFmtId="2" fontId="7" fillId="0" borderId="1" xfId="0" applyNumberFormat="1" applyFont="1" applyFill="1" applyBorder="1" applyAlignment="1">
      <alignment horizontal="left" vertical="top" indent="2" shrinkToFi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indent="1"/>
    </xf>
    <xf numFmtId="0" fontId="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center" vertical="top" shrinkToFit="1"/>
    </xf>
    <xf numFmtId="164" fontId="9" fillId="0" borderId="1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164" fontId="9" fillId="0" borderId="4" xfId="0" applyNumberFormat="1" applyFont="1" applyFill="1" applyBorder="1" applyAlignment="1">
      <alignment horizontal="right" vertical="top" wrapText="1" indent="14"/>
    </xf>
    <xf numFmtId="164" fontId="12" fillId="0" borderId="0" xfId="0" applyNumberFormat="1" applyFont="1" applyFill="1" applyBorder="1" applyAlignment="1">
      <alignment horizontal="left" vertical="top"/>
    </xf>
    <xf numFmtId="164" fontId="5" fillId="0" borderId="4" xfId="0" applyNumberFormat="1" applyFont="1" applyFill="1" applyBorder="1" applyAlignment="1">
      <alignment horizontal="right" vertical="top" wrapText="1" indent="14"/>
    </xf>
    <xf numFmtId="164" fontId="9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center" shrinkToFit="1"/>
    </xf>
    <xf numFmtId="164" fontId="9" fillId="0" borderId="20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top" shrinkToFit="1"/>
    </xf>
    <xf numFmtId="164" fontId="8" fillId="0" borderId="4" xfId="0" applyNumberFormat="1" applyFont="1" applyFill="1" applyBorder="1" applyAlignment="1">
      <alignment horizontal="center" vertical="top" shrinkToFit="1"/>
    </xf>
    <xf numFmtId="164" fontId="9" fillId="0" borderId="4" xfId="0" applyNumberFormat="1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shrinkToFi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left" vertical="top" wrapText="1"/>
    </xf>
    <xf numFmtId="164" fontId="7" fillId="0" borderId="20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1" fontId="8" fillId="0" borderId="20" xfId="0" applyNumberFormat="1" applyFont="1" applyFill="1" applyBorder="1" applyAlignment="1">
      <alignment horizontal="center" vertical="top" shrinkToFit="1"/>
    </xf>
    <xf numFmtId="0" fontId="9" fillId="0" borderId="2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 indent="1"/>
    </xf>
    <xf numFmtId="0" fontId="5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 indent="10"/>
    </xf>
    <xf numFmtId="0" fontId="5" fillId="0" borderId="9" xfId="0" applyFont="1" applyFill="1" applyBorder="1" applyAlignment="1">
      <alignment horizontal="left" vertical="top" wrapText="1" indent="10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 indent="5"/>
    </xf>
    <xf numFmtId="0" fontId="5" fillId="0" borderId="3" xfId="0" applyFont="1" applyFill="1" applyBorder="1" applyAlignment="1">
      <alignment horizontal="left" vertical="top" wrapText="1" indent="5"/>
    </xf>
    <xf numFmtId="0" fontId="5" fillId="0" borderId="4" xfId="0" applyFont="1" applyFill="1" applyBorder="1" applyAlignment="1">
      <alignment horizontal="left" vertical="top" wrapText="1" indent="5"/>
    </xf>
    <xf numFmtId="0" fontId="5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right" vertical="top" wrapText="1" indent="14"/>
    </xf>
    <xf numFmtId="0" fontId="5" fillId="0" borderId="3" xfId="0" applyFont="1" applyFill="1" applyBorder="1" applyAlignment="1">
      <alignment horizontal="right" vertical="top" wrapText="1" indent="14"/>
    </xf>
    <xf numFmtId="0" fontId="5" fillId="0" borderId="4" xfId="0" applyFont="1" applyFill="1" applyBorder="1" applyAlignment="1">
      <alignment horizontal="right" vertical="top" wrapText="1" indent="14"/>
    </xf>
    <xf numFmtId="0" fontId="5" fillId="0" borderId="2" xfId="0" applyFont="1" applyFill="1" applyBorder="1" applyAlignment="1">
      <alignment horizontal="left" vertical="top" wrapText="1" indent="24"/>
    </xf>
    <xf numFmtId="0" fontId="5" fillId="0" borderId="3" xfId="0" applyFont="1" applyFill="1" applyBorder="1" applyAlignment="1">
      <alignment horizontal="left" vertical="top" wrapText="1" indent="24"/>
    </xf>
    <xf numFmtId="0" fontId="5" fillId="0" borderId="4" xfId="0" applyFont="1" applyFill="1" applyBorder="1" applyAlignment="1">
      <alignment horizontal="left" vertical="top" wrapText="1" indent="24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 indent="14"/>
    </xf>
    <xf numFmtId="0" fontId="5" fillId="0" borderId="1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228599</xdr:colOff>
      <xdr:row>0</xdr:row>
      <xdr:rowOff>503103</xdr:rowOff>
    </xdr:from>
    <xdr:ext cx="98806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88060" cy="0"/>
        </a:xfrm>
        <a:custGeom>
          <a:avLst/>
          <a:gdLst/>
          <a:ahLst/>
          <a:cxnLst/>
          <a:rect l="0" t="0" r="0" b="0"/>
          <a:pathLst>
            <a:path w="988060">
              <a:moveTo>
                <a:pt x="0" y="0"/>
              </a:moveTo>
              <a:lnTo>
                <a:pt x="987552" y="0"/>
              </a:lnTo>
            </a:path>
          </a:pathLst>
        </a:custGeom>
        <a:ln w="9144">
          <a:solidFill>
            <a:srgbClr val="0F0F0F"/>
          </a:solidFill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2100944" cy="893963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0" y="0"/>
          <a:ext cx="2100944" cy="8939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1"/>
  <sheetViews>
    <sheetView tabSelected="1" topLeftCell="A151" workbookViewId="0">
      <selection activeCell="N178" sqref="N178"/>
    </sheetView>
  </sheetViews>
  <sheetFormatPr defaultRowHeight="12.75" x14ac:dyDescent="0.2"/>
  <cols>
    <col min="1" max="1" width="11.33203125" customWidth="1"/>
    <col min="2" max="2" width="13" customWidth="1"/>
    <col min="3" max="3" width="57.1640625" customWidth="1"/>
    <col min="4" max="4" width="11.1640625" customWidth="1"/>
    <col min="5" max="5" width="10.1640625" style="93" customWidth="1"/>
    <col min="6" max="6" width="9.5" customWidth="1"/>
    <col min="7" max="7" width="9.33203125" customWidth="1"/>
    <col min="8" max="8" width="11.5" customWidth="1"/>
    <col min="9" max="9" width="12.6640625" customWidth="1"/>
  </cols>
  <sheetData>
    <row r="1" spans="1:9" ht="71.650000000000006" customHeight="1" x14ac:dyDescent="0.2">
      <c r="A1" s="97" t="s">
        <v>0</v>
      </c>
      <c r="B1" s="98"/>
      <c r="C1" s="98"/>
      <c r="D1" s="99"/>
      <c r="E1" s="99"/>
      <c r="F1" s="99"/>
      <c r="G1" s="99"/>
      <c r="H1" s="99"/>
      <c r="I1" s="99"/>
    </row>
    <row r="2" spans="1:9" ht="30" customHeight="1" x14ac:dyDescent="0.2">
      <c r="A2" s="100" t="s">
        <v>8</v>
      </c>
      <c r="B2" s="101"/>
      <c r="C2" s="101"/>
      <c r="D2" s="101"/>
      <c r="E2" s="101"/>
      <c r="F2" s="101"/>
      <c r="G2" s="101"/>
      <c r="H2" s="101"/>
      <c r="I2" s="101"/>
    </row>
    <row r="3" spans="1:9" ht="12" customHeight="1" x14ac:dyDescent="0.2">
      <c r="A3" s="102" t="s">
        <v>1</v>
      </c>
      <c r="B3" s="104" t="s">
        <v>141</v>
      </c>
      <c r="C3" s="106" t="s">
        <v>3</v>
      </c>
      <c r="D3" s="108" t="s">
        <v>9</v>
      </c>
      <c r="E3" s="71" t="s">
        <v>140</v>
      </c>
      <c r="F3" s="110" t="s">
        <v>2</v>
      </c>
      <c r="G3" s="111"/>
      <c r="H3" s="112"/>
      <c r="I3" s="104" t="s">
        <v>4</v>
      </c>
    </row>
    <row r="4" spans="1:9" ht="24" customHeight="1" x14ac:dyDescent="0.2">
      <c r="A4" s="103"/>
      <c r="B4" s="105"/>
      <c r="C4" s="107"/>
      <c r="D4" s="109"/>
      <c r="E4" s="72"/>
      <c r="F4" s="1" t="s">
        <v>5</v>
      </c>
      <c r="G4" s="1" t="s">
        <v>6</v>
      </c>
      <c r="H4" s="2" t="s">
        <v>7</v>
      </c>
      <c r="I4" s="113"/>
    </row>
    <row r="5" spans="1:9" ht="12" customHeight="1" x14ac:dyDescent="0.2">
      <c r="A5" s="3"/>
      <c r="B5" s="4"/>
      <c r="C5" s="69" t="s">
        <v>139</v>
      </c>
      <c r="D5" s="5"/>
      <c r="E5" s="73"/>
      <c r="F5" s="6"/>
      <c r="G5" s="6"/>
      <c r="H5" s="7"/>
      <c r="I5" s="8"/>
    </row>
    <row r="6" spans="1:9" ht="12.75" customHeight="1" x14ac:dyDescent="0.2">
      <c r="A6" s="9"/>
      <c r="B6" s="9"/>
      <c r="C6" s="70" t="s">
        <v>10</v>
      </c>
      <c r="D6" s="9"/>
      <c r="E6" s="74"/>
      <c r="F6" s="9"/>
      <c r="G6" s="9"/>
      <c r="H6" s="9"/>
      <c r="I6" s="9"/>
    </row>
    <row r="7" spans="1:9" ht="17.45" customHeight="1" x14ac:dyDescent="0.2">
      <c r="A7" s="10">
        <v>2010</v>
      </c>
      <c r="B7" s="10">
        <v>40</v>
      </c>
      <c r="C7" s="11" t="s">
        <v>17</v>
      </c>
      <c r="D7" s="10">
        <v>100</v>
      </c>
      <c r="E7" s="75">
        <v>42</v>
      </c>
      <c r="F7" s="12">
        <v>1</v>
      </c>
      <c r="G7" s="13">
        <v>3.17</v>
      </c>
      <c r="H7" s="14">
        <v>5.74</v>
      </c>
      <c r="I7" s="14">
        <v>56.06</v>
      </c>
    </row>
    <row r="8" spans="1:9" ht="17.45" customHeight="1" x14ac:dyDescent="0.2">
      <c r="A8" s="7" t="s">
        <v>18</v>
      </c>
      <c r="B8" s="66" t="s">
        <v>41</v>
      </c>
      <c r="C8" s="11" t="s">
        <v>42</v>
      </c>
      <c r="D8" s="7" t="s">
        <v>16</v>
      </c>
      <c r="E8" s="76">
        <v>38.9</v>
      </c>
      <c r="F8" s="12">
        <v>5.64</v>
      </c>
      <c r="G8" s="13">
        <v>6.74</v>
      </c>
      <c r="H8" s="14">
        <v>17.350000000000001</v>
      </c>
      <c r="I8" s="14">
        <v>176.15</v>
      </c>
    </row>
    <row r="9" spans="1:9" ht="17.45" customHeight="1" x14ac:dyDescent="0.2">
      <c r="A9" s="10">
        <v>2010</v>
      </c>
      <c r="B9" s="10">
        <v>315</v>
      </c>
      <c r="C9" s="11" t="s">
        <v>19</v>
      </c>
      <c r="D9" s="10">
        <v>120</v>
      </c>
      <c r="E9" s="75">
        <v>163.19999999999999</v>
      </c>
      <c r="F9" s="13">
        <v>12.08</v>
      </c>
      <c r="G9" s="13">
        <v>17.68</v>
      </c>
      <c r="H9" s="14">
        <v>22.64</v>
      </c>
      <c r="I9" s="14">
        <v>216</v>
      </c>
    </row>
    <row r="10" spans="1:9" ht="17.45" customHeight="1" x14ac:dyDescent="0.2">
      <c r="A10" s="10">
        <v>2010</v>
      </c>
      <c r="B10" s="10">
        <v>323</v>
      </c>
      <c r="C10" s="11" t="s">
        <v>11</v>
      </c>
      <c r="D10" s="10">
        <v>200</v>
      </c>
      <c r="E10" s="75">
        <v>38</v>
      </c>
      <c r="F10" s="12">
        <v>9.1999999999999993</v>
      </c>
      <c r="G10" s="13">
        <v>11.2</v>
      </c>
      <c r="H10" s="14">
        <v>49.88</v>
      </c>
      <c r="I10" s="14">
        <v>266.06</v>
      </c>
    </row>
    <row r="11" spans="1:9" ht="17.45" customHeight="1" x14ac:dyDescent="0.2">
      <c r="A11" s="10">
        <v>2010</v>
      </c>
      <c r="B11" s="10">
        <v>442</v>
      </c>
      <c r="C11" s="11" t="s">
        <v>20</v>
      </c>
      <c r="D11" s="10">
        <v>180</v>
      </c>
      <c r="E11" s="75">
        <v>18</v>
      </c>
      <c r="F11" s="12">
        <v>0.9</v>
      </c>
      <c r="G11" s="13">
        <v>0.18</v>
      </c>
      <c r="H11" s="14">
        <v>18.18</v>
      </c>
      <c r="I11" s="14">
        <v>77.400000000000006</v>
      </c>
    </row>
    <row r="12" spans="1:9" ht="17.45" customHeight="1" x14ac:dyDescent="0.2">
      <c r="A12" s="7" t="s">
        <v>18</v>
      </c>
      <c r="B12" s="67" t="s">
        <v>12</v>
      </c>
      <c r="C12" s="11" t="s">
        <v>21</v>
      </c>
      <c r="D12" s="10">
        <v>125</v>
      </c>
      <c r="E12" s="75">
        <v>39</v>
      </c>
      <c r="F12" s="12">
        <v>3.5</v>
      </c>
      <c r="G12" s="13">
        <v>3.13</v>
      </c>
      <c r="H12" s="14">
        <v>5.64</v>
      </c>
      <c r="I12" s="14">
        <v>70.64</v>
      </c>
    </row>
    <row r="13" spans="1:9" ht="17.45" customHeight="1" x14ac:dyDescent="0.2">
      <c r="A13" s="7" t="s">
        <v>18</v>
      </c>
      <c r="B13" s="67" t="s">
        <v>13</v>
      </c>
      <c r="C13" s="11" t="s">
        <v>22</v>
      </c>
      <c r="D13" s="10">
        <v>60</v>
      </c>
      <c r="E13" s="75">
        <v>12</v>
      </c>
      <c r="F13" s="12">
        <v>4.5</v>
      </c>
      <c r="G13" s="13">
        <v>1.74</v>
      </c>
      <c r="H13" s="14">
        <v>35.840000000000003</v>
      </c>
      <c r="I13" s="14">
        <v>162.19999999999999</v>
      </c>
    </row>
    <row r="14" spans="1:9" ht="17.45" customHeight="1" x14ac:dyDescent="0.2">
      <c r="A14" s="7" t="s">
        <v>18</v>
      </c>
      <c r="B14" s="67" t="s">
        <v>14</v>
      </c>
      <c r="C14" s="11" t="s">
        <v>48</v>
      </c>
      <c r="D14" s="10">
        <v>60</v>
      </c>
      <c r="E14" s="75">
        <v>8</v>
      </c>
      <c r="F14" s="12">
        <v>3.97</v>
      </c>
      <c r="G14" s="13">
        <v>0.52</v>
      </c>
      <c r="H14" s="14">
        <v>20.350000000000001</v>
      </c>
      <c r="I14" s="14">
        <v>97.89</v>
      </c>
    </row>
    <row r="15" spans="1:9" ht="17.45" customHeight="1" x14ac:dyDescent="0.2">
      <c r="A15" s="7" t="s">
        <v>18</v>
      </c>
      <c r="B15" s="67" t="s">
        <v>82</v>
      </c>
      <c r="C15" s="11" t="s">
        <v>23</v>
      </c>
      <c r="D15" s="10">
        <v>35</v>
      </c>
      <c r="E15" s="75">
        <v>35</v>
      </c>
      <c r="F15" s="12">
        <v>0.98</v>
      </c>
      <c r="G15" s="13">
        <v>3.16</v>
      </c>
      <c r="H15" s="14">
        <v>18.059999999999999</v>
      </c>
      <c r="I15" s="14">
        <v>106.41</v>
      </c>
    </row>
    <row r="16" spans="1:9" ht="17.45" customHeight="1" x14ac:dyDescent="0.2">
      <c r="A16" s="7" t="s">
        <v>18</v>
      </c>
      <c r="B16" s="68" t="s">
        <v>142</v>
      </c>
      <c r="C16" s="11" t="s">
        <v>24</v>
      </c>
      <c r="D16" s="10">
        <v>200</v>
      </c>
      <c r="E16" s="75">
        <v>46</v>
      </c>
      <c r="F16" s="12">
        <v>5.8</v>
      </c>
      <c r="G16" s="13">
        <v>5</v>
      </c>
      <c r="H16" s="14">
        <v>9.6</v>
      </c>
      <c r="I16" s="14">
        <v>108</v>
      </c>
    </row>
    <row r="17" spans="1:9" ht="17.45" customHeight="1" x14ac:dyDescent="0.2">
      <c r="A17" s="117" t="s">
        <v>15</v>
      </c>
      <c r="B17" s="118"/>
      <c r="C17" s="119"/>
      <c r="D17" s="17">
        <v>1340</v>
      </c>
      <c r="E17" s="22">
        <f>SUM(E7:E16)</f>
        <v>440.1</v>
      </c>
      <c r="F17" s="18">
        <v>47.57</v>
      </c>
      <c r="G17" s="18">
        <v>52.52</v>
      </c>
      <c r="H17" s="19">
        <v>203.28</v>
      </c>
      <c r="I17" s="19">
        <v>1336.81</v>
      </c>
    </row>
    <row r="18" spans="1:9" ht="14.25" customHeight="1" x14ac:dyDescent="0.2">
      <c r="A18" s="114" t="s">
        <v>25</v>
      </c>
      <c r="B18" s="115"/>
      <c r="C18" s="115"/>
      <c r="D18" s="116"/>
      <c r="E18" s="77"/>
      <c r="F18" s="20">
        <v>47.6</v>
      </c>
      <c r="G18" s="21">
        <v>52.5</v>
      </c>
      <c r="H18" s="22">
        <v>203.3</v>
      </c>
      <c r="I18" s="22">
        <v>1336.8</v>
      </c>
    </row>
    <row r="19" spans="1:9" ht="14.25" customHeight="1" x14ac:dyDescent="0.2">
      <c r="A19" s="120" t="s">
        <v>26</v>
      </c>
      <c r="B19" s="121"/>
      <c r="C19" s="121"/>
      <c r="D19" s="122"/>
      <c r="E19" s="78"/>
      <c r="F19" s="9"/>
      <c r="G19" s="9"/>
      <c r="H19" s="9"/>
      <c r="I19" s="9"/>
    </row>
    <row r="20" spans="1:9" ht="13.5" customHeight="1" x14ac:dyDescent="0.2">
      <c r="A20" s="120" t="s">
        <v>10</v>
      </c>
      <c r="B20" s="121"/>
      <c r="C20" s="121"/>
      <c r="D20" s="122"/>
      <c r="E20" s="78"/>
      <c r="F20" s="9"/>
      <c r="G20" s="9"/>
      <c r="H20" s="9"/>
      <c r="I20" s="9"/>
    </row>
    <row r="21" spans="1:9" ht="17.45" customHeight="1" x14ac:dyDescent="0.2">
      <c r="A21" s="7" t="s">
        <v>18</v>
      </c>
      <c r="B21" s="6" t="s">
        <v>27</v>
      </c>
      <c r="C21" s="11" t="s">
        <v>33</v>
      </c>
      <c r="D21" s="7">
        <v>100</v>
      </c>
      <c r="E21" s="76">
        <v>50</v>
      </c>
      <c r="F21" s="12">
        <v>1.77</v>
      </c>
      <c r="G21" s="13">
        <v>2.37</v>
      </c>
      <c r="H21" s="14">
        <v>5.38</v>
      </c>
      <c r="I21" s="14">
        <v>83.1</v>
      </c>
    </row>
    <row r="22" spans="1:9" ht="26.25" customHeight="1" x14ac:dyDescent="0.2">
      <c r="A22" s="10">
        <v>2010</v>
      </c>
      <c r="B22" s="23" t="s">
        <v>28</v>
      </c>
      <c r="C22" s="11" t="s">
        <v>29</v>
      </c>
      <c r="D22" s="7" t="s">
        <v>30</v>
      </c>
      <c r="E22" s="76">
        <v>77.599999999999994</v>
      </c>
      <c r="F22" s="12">
        <v>6.2</v>
      </c>
      <c r="G22" s="13">
        <v>5.61</v>
      </c>
      <c r="H22" s="14">
        <v>16.8</v>
      </c>
      <c r="I22" s="14">
        <v>145.88999999999999</v>
      </c>
    </row>
    <row r="23" spans="1:9" ht="17.45" customHeight="1" x14ac:dyDescent="0.2">
      <c r="A23" s="10">
        <v>2010</v>
      </c>
      <c r="B23" s="10">
        <v>245</v>
      </c>
      <c r="C23" s="11" t="s">
        <v>34</v>
      </c>
      <c r="D23" s="10">
        <v>120</v>
      </c>
      <c r="E23" s="75">
        <v>71.3</v>
      </c>
      <c r="F23" s="13">
        <v>12.6</v>
      </c>
      <c r="G23" s="13">
        <v>17.48</v>
      </c>
      <c r="H23" s="14">
        <v>18.100000000000001</v>
      </c>
      <c r="I23" s="14">
        <v>223.16</v>
      </c>
    </row>
    <row r="24" spans="1:9" ht="17.45" customHeight="1" x14ac:dyDescent="0.2">
      <c r="A24" s="10">
        <v>2010</v>
      </c>
      <c r="B24" s="10">
        <v>335</v>
      </c>
      <c r="C24" s="11" t="s">
        <v>31</v>
      </c>
      <c r="D24" s="10">
        <v>200</v>
      </c>
      <c r="E24" s="75">
        <v>49.4</v>
      </c>
      <c r="F24" s="12">
        <v>4.01</v>
      </c>
      <c r="G24" s="13">
        <v>11.24</v>
      </c>
      <c r="H24" s="14">
        <v>27.16</v>
      </c>
      <c r="I24" s="14">
        <v>180.63</v>
      </c>
    </row>
    <row r="25" spans="1:9" ht="17.45" customHeight="1" x14ac:dyDescent="0.2">
      <c r="A25" s="7" t="s">
        <v>18</v>
      </c>
      <c r="B25" s="15" t="s">
        <v>38</v>
      </c>
      <c r="C25" s="11" t="s">
        <v>35</v>
      </c>
      <c r="D25" s="10">
        <v>180</v>
      </c>
      <c r="E25" s="75">
        <v>11.8</v>
      </c>
      <c r="F25" s="12">
        <v>0.41</v>
      </c>
      <c r="G25" s="13">
        <v>0.09</v>
      </c>
      <c r="H25" s="14">
        <v>26.81</v>
      </c>
      <c r="I25" s="14">
        <v>110.43</v>
      </c>
    </row>
    <row r="26" spans="1:9" ht="17.45" customHeight="1" x14ac:dyDescent="0.2">
      <c r="A26" s="7" t="s">
        <v>18</v>
      </c>
      <c r="B26" s="15" t="s">
        <v>143</v>
      </c>
      <c r="C26" s="11" t="s">
        <v>32</v>
      </c>
      <c r="D26" s="10">
        <v>250</v>
      </c>
      <c r="E26" s="75">
        <v>119</v>
      </c>
      <c r="F26" s="12">
        <v>3.75</v>
      </c>
      <c r="G26" s="13">
        <v>1.25</v>
      </c>
      <c r="H26" s="14">
        <v>52.5</v>
      </c>
      <c r="I26" s="14">
        <v>210</v>
      </c>
    </row>
    <row r="27" spans="1:9" ht="17.45" customHeight="1" x14ac:dyDescent="0.2">
      <c r="A27" s="7" t="s">
        <v>18</v>
      </c>
      <c r="B27" s="15" t="s">
        <v>40</v>
      </c>
      <c r="C27" s="11" t="s">
        <v>36</v>
      </c>
      <c r="D27" s="10">
        <v>60</v>
      </c>
      <c r="E27" s="75">
        <v>12</v>
      </c>
      <c r="F27" s="12">
        <v>4.3</v>
      </c>
      <c r="G27" s="13">
        <v>1.74</v>
      </c>
      <c r="H27" s="14">
        <v>35.840000000000003</v>
      </c>
      <c r="I27" s="14">
        <v>162.19999999999999</v>
      </c>
    </row>
    <row r="28" spans="1:9" ht="17.45" customHeight="1" x14ac:dyDescent="0.2">
      <c r="A28" s="7" t="s">
        <v>18</v>
      </c>
      <c r="B28" s="16" t="s">
        <v>144</v>
      </c>
      <c r="C28" s="11" t="s">
        <v>37</v>
      </c>
      <c r="D28" s="10">
        <v>60</v>
      </c>
      <c r="E28" s="75">
        <v>8</v>
      </c>
      <c r="F28" s="12">
        <v>3.97</v>
      </c>
      <c r="G28" s="13">
        <v>0.32</v>
      </c>
      <c r="H28" s="14">
        <v>20.329999999999998</v>
      </c>
      <c r="I28" s="14">
        <v>97.89</v>
      </c>
    </row>
    <row r="29" spans="1:9" ht="17.45" customHeight="1" x14ac:dyDescent="0.2">
      <c r="A29" s="7" t="s">
        <v>18</v>
      </c>
      <c r="B29" s="15" t="s">
        <v>39</v>
      </c>
      <c r="C29" s="11" t="s">
        <v>23</v>
      </c>
      <c r="D29" s="10">
        <v>40</v>
      </c>
      <c r="E29" s="75">
        <v>41</v>
      </c>
      <c r="F29" s="12">
        <v>0.6</v>
      </c>
      <c r="G29" s="13">
        <v>3.92</v>
      </c>
      <c r="H29" s="14">
        <v>29</v>
      </c>
      <c r="I29" s="14">
        <v>140.02000000000001</v>
      </c>
    </row>
    <row r="30" spans="1:9" ht="17.45" customHeight="1" x14ac:dyDescent="0.2">
      <c r="A30" s="117" t="s">
        <v>15</v>
      </c>
      <c r="B30" s="118"/>
      <c r="C30" s="118"/>
      <c r="D30" s="17">
        <v>1280</v>
      </c>
      <c r="E30" s="22">
        <f>SUM(E21:E29)</f>
        <v>440.09999999999997</v>
      </c>
      <c r="F30" s="18">
        <v>37.81</v>
      </c>
      <c r="G30" s="18">
        <v>44.22</v>
      </c>
      <c r="H30" s="19">
        <v>231.94</v>
      </c>
      <c r="I30" s="19">
        <v>1353.32</v>
      </c>
    </row>
    <row r="31" spans="1:9" ht="13.5" customHeight="1" x14ac:dyDescent="0.2">
      <c r="A31" s="114" t="s">
        <v>25</v>
      </c>
      <c r="B31" s="115"/>
      <c r="C31" s="115"/>
      <c r="D31" s="116"/>
      <c r="E31" s="77"/>
      <c r="F31" s="18">
        <v>37.81</v>
      </c>
      <c r="G31" s="18">
        <v>44.22</v>
      </c>
      <c r="H31" s="19">
        <v>231.94</v>
      </c>
      <c r="I31" s="19">
        <v>1353.32</v>
      </c>
    </row>
    <row r="32" spans="1:9" ht="13.5" customHeight="1" x14ac:dyDescent="0.2">
      <c r="A32" s="24"/>
      <c r="B32" s="24"/>
      <c r="C32" s="94" t="s">
        <v>154</v>
      </c>
      <c r="D32" s="24"/>
      <c r="E32" s="79"/>
      <c r="F32" s="24"/>
      <c r="G32" s="24"/>
      <c r="H32" s="24"/>
      <c r="I32" s="24"/>
    </row>
    <row r="33" spans="1:9" ht="12" customHeight="1" x14ac:dyDescent="0.2">
      <c r="A33" s="117" t="s">
        <v>10</v>
      </c>
      <c r="B33" s="118"/>
      <c r="C33" s="118"/>
      <c r="D33" s="118"/>
      <c r="E33" s="118"/>
      <c r="F33" s="118"/>
      <c r="G33" s="118"/>
      <c r="H33" s="118"/>
      <c r="I33" s="119"/>
    </row>
    <row r="34" spans="1:9" ht="17.45" customHeight="1" x14ac:dyDescent="0.2">
      <c r="A34" s="10">
        <v>2011</v>
      </c>
      <c r="B34" s="25" t="s">
        <v>43</v>
      </c>
      <c r="C34" s="15" t="s">
        <v>44</v>
      </c>
      <c r="D34" s="10">
        <v>100</v>
      </c>
      <c r="E34" s="75">
        <v>36</v>
      </c>
      <c r="F34" s="14">
        <v>0.8</v>
      </c>
      <c r="G34" s="14">
        <v>0.1</v>
      </c>
      <c r="H34" s="14">
        <v>1.7</v>
      </c>
      <c r="I34" s="26">
        <v>13</v>
      </c>
    </row>
    <row r="35" spans="1:9" ht="17.45" customHeight="1" x14ac:dyDescent="0.2">
      <c r="A35" s="10">
        <v>2010</v>
      </c>
      <c r="B35" s="25" t="s">
        <v>45</v>
      </c>
      <c r="C35" s="15" t="s">
        <v>79</v>
      </c>
      <c r="D35" s="7" t="s">
        <v>30</v>
      </c>
      <c r="E35" s="76">
        <v>37</v>
      </c>
      <c r="F35" s="14">
        <v>6.8</v>
      </c>
      <c r="G35" s="14">
        <v>8.59</v>
      </c>
      <c r="H35" s="14">
        <v>16.399999999999999</v>
      </c>
      <c r="I35" s="26">
        <v>182.5</v>
      </c>
    </row>
    <row r="36" spans="1:9" ht="17.45" customHeight="1" x14ac:dyDescent="0.2">
      <c r="A36" s="7" t="s">
        <v>18</v>
      </c>
      <c r="B36" s="25" t="s">
        <v>87</v>
      </c>
      <c r="C36" s="15" t="s">
        <v>46</v>
      </c>
      <c r="D36" s="10">
        <v>300</v>
      </c>
      <c r="E36" s="75">
        <v>202.9</v>
      </c>
      <c r="F36" s="14">
        <v>19.21</v>
      </c>
      <c r="G36" s="14">
        <v>28.94</v>
      </c>
      <c r="H36" s="14">
        <v>72.83</v>
      </c>
      <c r="I36" s="26">
        <v>521.6</v>
      </c>
    </row>
    <row r="37" spans="1:9" ht="17.45" customHeight="1" x14ac:dyDescent="0.2">
      <c r="A37" s="7" t="s">
        <v>18</v>
      </c>
      <c r="B37" s="25" t="s">
        <v>90</v>
      </c>
      <c r="C37" s="15" t="s">
        <v>92</v>
      </c>
      <c r="D37" s="10">
        <v>180</v>
      </c>
      <c r="E37" s="75">
        <v>14</v>
      </c>
      <c r="F37" s="14">
        <v>0.28999999999999998</v>
      </c>
      <c r="G37" s="14">
        <v>0.13</v>
      </c>
      <c r="H37" s="14">
        <v>19</v>
      </c>
      <c r="I37" s="26">
        <v>79.47</v>
      </c>
    </row>
    <row r="38" spans="1:9" ht="17.45" customHeight="1" x14ac:dyDescent="0.2">
      <c r="A38" s="10">
        <v>2010</v>
      </c>
      <c r="B38" s="27">
        <v>464</v>
      </c>
      <c r="C38" s="15" t="s">
        <v>47</v>
      </c>
      <c r="D38" s="10">
        <v>60</v>
      </c>
      <c r="E38" s="75">
        <v>48.2</v>
      </c>
      <c r="F38" s="14">
        <v>4.32</v>
      </c>
      <c r="G38" s="14">
        <v>2.52</v>
      </c>
      <c r="H38" s="14">
        <v>31.92</v>
      </c>
      <c r="I38" s="26">
        <v>160.59</v>
      </c>
    </row>
    <row r="39" spans="1:9" ht="17.45" customHeight="1" x14ac:dyDescent="0.2">
      <c r="A39" s="7" t="s">
        <v>18</v>
      </c>
      <c r="B39" s="25" t="s">
        <v>88</v>
      </c>
      <c r="C39" s="15" t="s">
        <v>93</v>
      </c>
      <c r="D39" s="10">
        <v>60</v>
      </c>
      <c r="E39" s="75">
        <v>12</v>
      </c>
      <c r="F39" s="14">
        <v>4.5</v>
      </c>
      <c r="G39" s="14">
        <v>1.74</v>
      </c>
      <c r="H39" s="14">
        <v>35.840000000000003</v>
      </c>
      <c r="I39" s="26">
        <v>162.19999999999999</v>
      </c>
    </row>
    <row r="40" spans="1:9" ht="17.45" customHeight="1" x14ac:dyDescent="0.2">
      <c r="A40" s="7" t="s">
        <v>18</v>
      </c>
      <c r="B40" s="25" t="s">
        <v>91</v>
      </c>
      <c r="C40" s="15" t="s">
        <v>48</v>
      </c>
      <c r="D40" s="10">
        <v>60</v>
      </c>
      <c r="E40" s="75">
        <v>8</v>
      </c>
      <c r="F40" s="14">
        <v>3.97</v>
      </c>
      <c r="G40" s="14">
        <v>0.52</v>
      </c>
      <c r="H40" s="14">
        <v>20.350000000000001</v>
      </c>
      <c r="I40" s="26">
        <v>97.89</v>
      </c>
    </row>
    <row r="41" spans="1:9" ht="17.45" customHeight="1" x14ac:dyDescent="0.2">
      <c r="A41" s="7" t="s">
        <v>18</v>
      </c>
      <c r="B41" s="25" t="s">
        <v>89</v>
      </c>
      <c r="C41" s="15" t="s">
        <v>23</v>
      </c>
      <c r="D41" s="10">
        <v>35</v>
      </c>
      <c r="E41" s="75">
        <v>36</v>
      </c>
      <c r="F41" s="14">
        <v>0.98</v>
      </c>
      <c r="G41" s="14">
        <v>3.16</v>
      </c>
      <c r="H41" s="14">
        <v>18.059999999999999</v>
      </c>
      <c r="I41" s="26">
        <v>106.41</v>
      </c>
    </row>
    <row r="42" spans="1:9" ht="17.45" customHeight="1" x14ac:dyDescent="0.2">
      <c r="A42" s="7" t="s">
        <v>18</v>
      </c>
      <c r="B42" s="25" t="s">
        <v>83</v>
      </c>
      <c r="C42" s="15" t="s">
        <v>24</v>
      </c>
      <c r="D42" s="10">
        <v>200</v>
      </c>
      <c r="E42" s="75">
        <v>46</v>
      </c>
      <c r="F42" s="14">
        <v>5.8</v>
      </c>
      <c r="G42" s="14">
        <v>5</v>
      </c>
      <c r="H42" s="14">
        <v>9.6</v>
      </c>
      <c r="I42" s="26">
        <v>108</v>
      </c>
    </row>
    <row r="43" spans="1:9" ht="17.45" customHeight="1" x14ac:dyDescent="0.2">
      <c r="A43" s="123" t="s">
        <v>15</v>
      </c>
      <c r="B43" s="124"/>
      <c r="C43" s="125"/>
      <c r="D43" s="17">
        <v>1265</v>
      </c>
      <c r="E43" s="22">
        <f>SUM(E34:E42)</f>
        <v>440.09999999999997</v>
      </c>
      <c r="F43" s="19">
        <v>46.67</v>
      </c>
      <c r="G43" s="19">
        <v>50.7</v>
      </c>
      <c r="H43" s="19">
        <v>225.7</v>
      </c>
      <c r="I43" s="28">
        <v>1431.66</v>
      </c>
    </row>
    <row r="44" spans="1:9" ht="12.75" customHeight="1" x14ac:dyDescent="0.2">
      <c r="A44" s="114" t="s">
        <v>25</v>
      </c>
      <c r="B44" s="115"/>
      <c r="C44" s="115"/>
      <c r="D44" s="116"/>
      <c r="E44" s="77"/>
      <c r="F44" s="22">
        <v>46.7</v>
      </c>
      <c r="G44" s="22">
        <v>30.7</v>
      </c>
      <c r="H44" s="22">
        <v>225.7</v>
      </c>
      <c r="I44" s="29">
        <v>1431.7</v>
      </c>
    </row>
    <row r="45" spans="1:9" ht="12.75" customHeight="1" x14ac:dyDescent="0.2">
      <c r="A45" s="120" t="s">
        <v>49</v>
      </c>
      <c r="B45" s="121"/>
      <c r="C45" s="121"/>
      <c r="D45" s="122"/>
      <c r="E45" s="80"/>
      <c r="F45" s="30"/>
      <c r="G45" s="30"/>
      <c r="H45" s="30"/>
      <c r="I45" s="30"/>
    </row>
    <row r="46" spans="1:9" ht="13.5" customHeight="1" x14ac:dyDescent="0.2">
      <c r="A46" s="120" t="s">
        <v>10</v>
      </c>
      <c r="B46" s="121"/>
      <c r="C46" s="121"/>
      <c r="D46" s="122"/>
      <c r="E46" s="80"/>
      <c r="F46" s="30"/>
      <c r="G46" s="30"/>
      <c r="H46" s="30"/>
      <c r="I46" s="30"/>
    </row>
    <row r="47" spans="1:9" ht="26.25" customHeight="1" x14ac:dyDescent="0.2">
      <c r="A47" s="7" t="s">
        <v>18</v>
      </c>
      <c r="B47" s="25" t="s">
        <v>50</v>
      </c>
      <c r="C47" s="15" t="s">
        <v>153</v>
      </c>
      <c r="D47" s="10">
        <v>100</v>
      </c>
      <c r="E47" s="75">
        <v>25</v>
      </c>
      <c r="F47" s="7" t="s">
        <v>51</v>
      </c>
      <c r="G47" s="14">
        <v>6.7</v>
      </c>
      <c r="H47" s="14">
        <v>10.45</v>
      </c>
      <c r="I47" s="26">
        <v>92.32</v>
      </c>
    </row>
    <row r="48" spans="1:9" ht="17.45" customHeight="1" x14ac:dyDescent="0.2">
      <c r="A48" s="10">
        <v>2010</v>
      </c>
      <c r="B48" s="25" t="s">
        <v>52</v>
      </c>
      <c r="C48" s="15" t="s">
        <v>53</v>
      </c>
      <c r="D48" s="7" t="s">
        <v>54</v>
      </c>
      <c r="E48" s="76">
        <v>41.5</v>
      </c>
      <c r="F48" s="14">
        <v>6.46</v>
      </c>
      <c r="G48" s="14">
        <v>3.05</v>
      </c>
      <c r="H48" s="14">
        <v>25.6</v>
      </c>
      <c r="I48" s="26">
        <v>149</v>
      </c>
    </row>
    <row r="49" spans="1:9" ht="17.45" customHeight="1" x14ac:dyDescent="0.2">
      <c r="A49" s="10">
        <v>2010</v>
      </c>
      <c r="B49" s="27">
        <v>309</v>
      </c>
      <c r="C49" s="15" t="s">
        <v>95</v>
      </c>
      <c r="D49" s="7">
        <v>300</v>
      </c>
      <c r="E49" s="76">
        <v>197.1</v>
      </c>
      <c r="F49" s="31">
        <v>1864</v>
      </c>
      <c r="G49" s="31">
        <v>2797</v>
      </c>
      <c r="H49" s="31">
        <v>4715</v>
      </c>
      <c r="I49" s="32">
        <v>47073</v>
      </c>
    </row>
    <row r="50" spans="1:9" ht="17.45" customHeight="1" x14ac:dyDescent="0.2">
      <c r="A50" s="10">
        <v>2010</v>
      </c>
      <c r="B50" s="27">
        <v>442</v>
      </c>
      <c r="C50" s="15" t="s">
        <v>20</v>
      </c>
      <c r="D50" s="10">
        <v>180</v>
      </c>
      <c r="E50" s="75">
        <v>18</v>
      </c>
      <c r="F50" s="14">
        <v>0.9</v>
      </c>
      <c r="G50" s="14">
        <v>0.18</v>
      </c>
      <c r="H50" s="14">
        <v>18.18</v>
      </c>
      <c r="I50" s="26">
        <v>77.400000000000006</v>
      </c>
    </row>
    <row r="51" spans="1:9" ht="17.45" customHeight="1" x14ac:dyDescent="0.2">
      <c r="A51" s="7" t="s">
        <v>18</v>
      </c>
      <c r="B51" s="25" t="s">
        <v>94</v>
      </c>
      <c r="C51" s="15" t="s">
        <v>32</v>
      </c>
      <c r="D51" s="10">
        <v>250</v>
      </c>
      <c r="E51" s="75">
        <v>97.5</v>
      </c>
      <c r="F51" s="14">
        <v>3.07</v>
      </c>
      <c r="G51" s="14">
        <v>0.67</v>
      </c>
      <c r="H51" s="14">
        <v>13.24</v>
      </c>
      <c r="I51" s="26">
        <v>90.47</v>
      </c>
    </row>
    <row r="52" spans="1:9" ht="17.45" customHeight="1" x14ac:dyDescent="0.2">
      <c r="A52" s="7" t="s">
        <v>18</v>
      </c>
      <c r="B52" s="25" t="s">
        <v>88</v>
      </c>
      <c r="C52" s="15" t="s">
        <v>22</v>
      </c>
      <c r="D52" s="10">
        <v>60</v>
      </c>
      <c r="E52" s="75">
        <v>12</v>
      </c>
      <c r="F52" s="14">
        <v>4.5</v>
      </c>
      <c r="G52" s="14">
        <v>1.74</v>
      </c>
      <c r="H52" s="14">
        <v>35.840000000000003</v>
      </c>
      <c r="I52" s="26">
        <v>162.19999999999999</v>
      </c>
    </row>
    <row r="53" spans="1:9" ht="17.45" customHeight="1" x14ac:dyDescent="0.2">
      <c r="A53" s="7" t="s">
        <v>18</v>
      </c>
      <c r="B53" s="25" t="s">
        <v>86</v>
      </c>
      <c r="C53" s="16" t="s">
        <v>145</v>
      </c>
      <c r="D53" s="10">
        <v>60</v>
      </c>
      <c r="E53" s="75">
        <v>8</v>
      </c>
      <c r="F53" s="14">
        <v>3.97</v>
      </c>
      <c r="G53" s="14">
        <v>0.52</v>
      </c>
      <c r="H53" s="14">
        <v>20.350000000000001</v>
      </c>
      <c r="I53" s="26">
        <v>97.89</v>
      </c>
    </row>
    <row r="54" spans="1:9" ht="17.45" customHeight="1" x14ac:dyDescent="0.2">
      <c r="A54" s="7" t="s">
        <v>18</v>
      </c>
      <c r="B54" s="25" t="s">
        <v>98</v>
      </c>
      <c r="C54" s="15" t="s">
        <v>23</v>
      </c>
      <c r="D54" s="10">
        <v>40</v>
      </c>
      <c r="E54" s="75">
        <v>41</v>
      </c>
      <c r="F54" s="14">
        <v>0.6</v>
      </c>
      <c r="G54" s="14">
        <v>3.92</v>
      </c>
      <c r="H54" s="14">
        <v>29</v>
      </c>
      <c r="I54" s="26">
        <v>140.02000000000001</v>
      </c>
    </row>
    <row r="55" spans="1:9" ht="17.45" customHeight="1" x14ac:dyDescent="0.2">
      <c r="A55" s="123" t="s">
        <v>15</v>
      </c>
      <c r="B55" s="124"/>
      <c r="C55" s="125"/>
      <c r="D55" s="17">
        <v>1260</v>
      </c>
      <c r="E55" s="22">
        <f>SUM(E47:E54)</f>
        <v>440.1</v>
      </c>
      <c r="F55" s="19">
        <v>39.29</v>
      </c>
      <c r="G55" s="2">
        <v>44.75</v>
      </c>
      <c r="H55" s="19">
        <v>199.81</v>
      </c>
      <c r="I55" s="28">
        <v>1280.06</v>
      </c>
    </row>
    <row r="56" spans="1:9" ht="12.75" customHeight="1" x14ac:dyDescent="0.2">
      <c r="A56" s="114" t="s">
        <v>25</v>
      </c>
      <c r="B56" s="115"/>
      <c r="C56" s="115"/>
      <c r="D56" s="116"/>
      <c r="E56" s="77"/>
      <c r="F56" s="22">
        <v>39.299999999999997</v>
      </c>
      <c r="G56" s="22">
        <v>44.8</v>
      </c>
      <c r="H56" s="22">
        <v>199.8</v>
      </c>
      <c r="I56" s="29">
        <v>1280.0999999999999</v>
      </c>
    </row>
    <row r="57" spans="1:9" ht="12" customHeight="1" x14ac:dyDescent="0.2">
      <c r="A57" s="117" t="s">
        <v>55</v>
      </c>
      <c r="B57" s="118"/>
      <c r="C57" s="118"/>
      <c r="D57" s="118"/>
      <c r="E57" s="118"/>
      <c r="F57" s="118"/>
      <c r="G57" s="118"/>
      <c r="H57" s="118"/>
      <c r="I57" s="119"/>
    </row>
    <row r="58" spans="1:9" ht="12" customHeight="1" x14ac:dyDescent="0.2">
      <c r="A58" s="117" t="s">
        <v>10</v>
      </c>
      <c r="B58" s="118"/>
      <c r="C58" s="118"/>
      <c r="D58" s="118"/>
      <c r="E58" s="118"/>
      <c r="F58" s="118"/>
      <c r="G58" s="118"/>
      <c r="H58" s="118"/>
      <c r="I58" s="119"/>
    </row>
    <row r="59" spans="1:9" ht="17.45" customHeight="1" x14ac:dyDescent="0.2">
      <c r="A59" s="10">
        <v>2017</v>
      </c>
      <c r="B59" s="25" t="s">
        <v>56</v>
      </c>
      <c r="C59" s="15" t="s">
        <v>57</v>
      </c>
      <c r="D59" s="25" t="s">
        <v>58</v>
      </c>
      <c r="E59" s="81">
        <v>112</v>
      </c>
      <c r="F59" s="33">
        <v>6.95</v>
      </c>
      <c r="G59" s="33">
        <v>8.5399999999999991</v>
      </c>
      <c r="H59" s="33">
        <v>13.64</v>
      </c>
      <c r="I59" s="33">
        <v>119.79</v>
      </c>
    </row>
    <row r="60" spans="1:9" ht="17.45" customHeight="1" x14ac:dyDescent="0.2">
      <c r="A60" s="10">
        <v>2010</v>
      </c>
      <c r="B60" s="25" t="s">
        <v>59</v>
      </c>
      <c r="C60" s="15" t="s">
        <v>80</v>
      </c>
      <c r="D60" s="25" t="s">
        <v>30</v>
      </c>
      <c r="E60" s="81">
        <v>47.5</v>
      </c>
      <c r="F60" s="33">
        <v>5</v>
      </c>
      <c r="G60" s="33">
        <v>6.84</v>
      </c>
      <c r="H60" s="33">
        <v>14.5</v>
      </c>
      <c r="I60" s="33">
        <v>128.1</v>
      </c>
    </row>
    <row r="61" spans="1:9" ht="17.45" customHeight="1" x14ac:dyDescent="0.2">
      <c r="A61" s="10">
        <v>2010</v>
      </c>
      <c r="B61" s="27">
        <v>261</v>
      </c>
      <c r="C61" s="15" t="s">
        <v>60</v>
      </c>
      <c r="D61" s="27">
        <v>120</v>
      </c>
      <c r="E61" s="82">
        <v>108.6</v>
      </c>
      <c r="F61" s="33">
        <v>13</v>
      </c>
      <c r="G61" s="33">
        <v>16.559999999999999</v>
      </c>
      <c r="H61" s="33">
        <v>12.98</v>
      </c>
      <c r="I61" s="33">
        <v>195.6</v>
      </c>
    </row>
    <row r="62" spans="1:9" ht="17.45" customHeight="1" x14ac:dyDescent="0.2">
      <c r="A62" s="10">
        <v>2010</v>
      </c>
      <c r="B62" s="27">
        <v>331</v>
      </c>
      <c r="C62" s="15" t="s">
        <v>129</v>
      </c>
      <c r="D62" s="27">
        <v>200</v>
      </c>
      <c r="E62" s="82">
        <v>32</v>
      </c>
      <c r="F62" s="33">
        <v>7</v>
      </c>
      <c r="G62" s="33">
        <v>6.2</v>
      </c>
      <c r="H62" s="33">
        <v>41.05</v>
      </c>
      <c r="I62" s="33">
        <v>247.98</v>
      </c>
    </row>
    <row r="63" spans="1:9" ht="17.45" customHeight="1" x14ac:dyDescent="0.2">
      <c r="A63" s="7" t="s">
        <v>18</v>
      </c>
      <c r="B63" s="25" t="s">
        <v>81</v>
      </c>
      <c r="C63" s="15" t="s">
        <v>61</v>
      </c>
      <c r="D63" s="27">
        <v>180</v>
      </c>
      <c r="E63" s="82">
        <v>17</v>
      </c>
      <c r="F63" s="33">
        <v>0.94</v>
      </c>
      <c r="G63" s="33">
        <v>0.05</v>
      </c>
      <c r="H63" s="33">
        <v>27.78</v>
      </c>
      <c r="I63" s="33">
        <v>116.17</v>
      </c>
    </row>
    <row r="64" spans="1:9" ht="17.45" customHeight="1" x14ac:dyDescent="0.2">
      <c r="A64" s="7" t="s">
        <v>18</v>
      </c>
      <c r="B64" s="25" t="s">
        <v>88</v>
      </c>
      <c r="C64" s="15" t="s">
        <v>22</v>
      </c>
      <c r="D64" s="27">
        <v>60</v>
      </c>
      <c r="E64" s="82">
        <v>12</v>
      </c>
      <c r="F64" s="33">
        <v>4.5</v>
      </c>
      <c r="G64" s="33">
        <v>1.74</v>
      </c>
      <c r="H64" s="33">
        <v>35.840000000000003</v>
      </c>
      <c r="I64" s="33">
        <v>162.19999999999999</v>
      </c>
    </row>
    <row r="65" spans="1:9" ht="17.45" customHeight="1" x14ac:dyDescent="0.2">
      <c r="A65" s="7" t="s">
        <v>18</v>
      </c>
      <c r="B65" s="25" t="s">
        <v>91</v>
      </c>
      <c r="C65" s="15" t="s">
        <v>48</v>
      </c>
      <c r="D65" s="27">
        <v>60</v>
      </c>
      <c r="E65" s="82">
        <v>8</v>
      </c>
      <c r="F65" s="33">
        <v>3.97</v>
      </c>
      <c r="G65" s="33">
        <v>0.52</v>
      </c>
      <c r="H65" s="33">
        <v>20.329999999999998</v>
      </c>
      <c r="I65" s="33">
        <v>97.89</v>
      </c>
    </row>
    <row r="66" spans="1:9" ht="17.45" customHeight="1" x14ac:dyDescent="0.2">
      <c r="A66" s="7" t="s">
        <v>18</v>
      </c>
      <c r="B66" s="25" t="s">
        <v>82</v>
      </c>
      <c r="C66" s="15" t="s">
        <v>23</v>
      </c>
      <c r="D66" s="34">
        <v>35</v>
      </c>
      <c r="E66" s="83">
        <v>57</v>
      </c>
      <c r="F66" s="35">
        <v>0.98</v>
      </c>
      <c r="G66" s="35">
        <v>3.16</v>
      </c>
      <c r="H66" s="33">
        <v>18.059999999999999</v>
      </c>
      <c r="I66" s="33">
        <v>106.41</v>
      </c>
    </row>
    <row r="67" spans="1:9" ht="17.45" customHeight="1" x14ac:dyDescent="0.2">
      <c r="A67" s="7" t="s">
        <v>18</v>
      </c>
      <c r="B67" s="25" t="s">
        <v>83</v>
      </c>
      <c r="C67" s="36" t="s">
        <v>24</v>
      </c>
      <c r="D67" s="37">
        <v>200</v>
      </c>
      <c r="E67" s="84">
        <v>46</v>
      </c>
      <c r="F67" s="37">
        <v>5.8</v>
      </c>
      <c r="G67" s="38">
        <v>5</v>
      </c>
      <c r="H67" s="39">
        <v>9.6</v>
      </c>
      <c r="I67" s="33">
        <v>108</v>
      </c>
    </row>
    <row r="68" spans="1:9" ht="17.45" customHeight="1" x14ac:dyDescent="0.2">
      <c r="A68" s="126" t="s">
        <v>15</v>
      </c>
      <c r="B68" s="127"/>
      <c r="C68" s="128"/>
      <c r="D68" s="40">
        <v>1260</v>
      </c>
      <c r="E68" s="85">
        <f>SUM(E59:E67)</f>
        <v>440.1</v>
      </c>
      <c r="F68" s="41">
        <v>48.14</v>
      </c>
      <c r="G68" s="41">
        <v>48.61</v>
      </c>
      <c r="H68" s="19">
        <v>193.8</v>
      </c>
      <c r="I68" s="28">
        <v>1282.1400000000001</v>
      </c>
    </row>
    <row r="69" spans="1:9" ht="12.75" customHeight="1" x14ac:dyDescent="0.2">
      <c r="A69" s="114" t="s">
        <v>84</v>
      </c>
      <c r="B69" s="115"/>
      <c r="C69" s="115"/>
      <c r="D69" s="116"/>
      <c r="E69" s="77"/>
      <c r="F69" s="22">
        <v>48.1</v>
      </c>
      <c r="G69" s="22">
        <v>48.6</v>
      </c>
      <c r="H69" s="22">
        <v>193.8</v>
      </c>
      <c r="I69" s="29">
        <v>1282.0999999999999</v>
      </c>
    </row>
    <row r="70" spans="1:9" ht="13.5" customHeight="1" x14ac:dyDescent="0.2">
      <c r="A70" s="117" t="s">
        <v>85</v>
      </c>
      <c r="B70" s="118"/>
      <c r="C70" s="118"/>
      <c r="D70" s="118"/>
      <c r="E70" s="118"/>
      <c r="F70" s="118"/>
      <c r="G70" s="118"/>
      <c r="H70" s="118"/>
      <c r="I70" s="119"/>
    </row>
    <row r="71" spans="1:9" ht="13.5" customHeight="1" x14ac:dyDescent="0.2">
      <c r="A71" s="117" t="s">
        <v>10</v>
      </c>
      <c r="B71" s="118"/>
      <c r="C71" s="118"/>
      <c r="D71" s="118"/>
      <c r="E71" s="118"/>
      <c r="F71" s="118"/>
      <c r="G71" s="118"/>
      <c r="H71" s="118"/>
      <c r="I71" s="119"/>
    </row>
    <row r="72" spans="1:9" ht="26.25" customHeight="1" x14ac:dyDescent="0.2">
      <c r="A72" s="10">
        <v>2010</v>
      </c>
      <c r="B72" s="27">
        <v>41</v>
      </c>
      <c r="C72" s="15" t="s">
        <v>62</v>
      </c>
      <c r="D72" s="10">
        <v>100</v>
      </c>
      <c r="E72" s="75">
        <v>25.7</v>
      </c>
      <c r="F72" s="12">
        <v>0.9</v>
      </c>
      <c r="G72" s="42">
        <v>2.4</v>
      </c>
      <c r="H72" s="14">
        <v>7.68</v>
      </c>
      <c r="I72" s="14">
        <v>77.39</v>
      </c>
    </row>
    <row r="73" spans="1:9" ht="17.45" customHeight="1" x14ac:dyDescent="0.2">
      <c r="A73" s="10">
        <v>2010</v>
      </c>
      <c r="B73" s="25" t="s">
        <v>63</v>
      </c>
      <c r="C73" s="15" t="s">
        <v>64</v>
      </c>
      <c r="D73" s="7" t="s">
        <v>54</v>
      </c>
      <c r="E73" s="76">
        <v>39.5</v>
      </c>
      <c r="F73" s="12">
        <v>3.17</v>
      </c>
      <c r="G73" s="42">
        <v>3.95</v>
      </c>
      <c r="H73" s="14">
        <v>13.01</v>
      </c>
      <c r="I73" s="14">
        <v>101.83</v>
      </c>
    </row>
    <row r="74" spans="1:9" ht="17.45" customHeight="1" x14ac:dyDescent="0.2">
      <c r="A74" s="10">
        <v>2010</v>
      </c>
      <c r="B74" s="27">
        <v>311</v>
      </c>
      <c r="C74" s="15" t="s">
        <v>65</v>
      </c>
      <c r="D74" s="10">
        <v>300</v>
      </c>
      <c r="E74" s="75">
        <v>244.9</v>
      </c>
      <c r="F74" s="42">
        <v>17.36</v>
      </c>
      <c r="G74" s="13">
        <v>24.3</v>
      </c>
      <c r="H74" s="14">
        <v>45.72</v>
      </c>
      <c r="I74" s="14">
        <v>401.32</v>
      </c>
    </row>
    <row r="75" spans="1:9" ht="17.45" customHeight="1" x14ac:dyDescent="0.2">
      <c r="A75" s="7" t="s">
        <v>18</v>
      </c>
      <c r="B75" s="25" t="s">
        <v>99</v>
      </c>
      <c r="C75" s="15" t="s">
        <v>66</v>
      </c>
      <c r="D75" s="10">
        <v>180</v>
      </c>
      <c r="E75" s="75">
        <v>19</v>
      </c>
      <c r="F75" s="12">
        <v>0.2</v>
      </c>
      <c r="G75" s="42">
        <v>0.04</v>
      </c>
      <c r="H75" s="14">
        <v>9.6</v>
      </c>
      <c r="I75" s="14">
        <v>40.520000000000003</v>
      </c>
    </row>
    <row r="76" spans="1:9" ht="17.45" customHeight="1" x14ac:dyDescent="0.2">
      <c r="A76" s="10">
        <v>2014</v>
      </c>
      <c r="B76" s="27">
        <v>249</v>
      </c>
      <c r="C76" s="15" t="s">
        <v>104</v>
      </c>
      <c r="D76" s="10">
        <v>75</v>
      </c>
      <c r="E76" s="75">
        <v>22</v>
      </c>
      <c r="F76" s="12">
        <v>4.0999999999999996</v>
      </c>
      <c r="G76" s="42">
        <v>4.3</v>
      </c>
      <c r="H76" s="43">
        <v>30.9</v>
      </c>
      <c r="I76" s="14">
        <v>154.44</v>
      </c>
    </row>
    <row r="77" spans="1:9" ht="17.45" customHeight="1" x14ac:dyDescent="0.2">
      <c r="A77" s="7" t="s">
        <v>18</v>
      </c>
      <c r="B77" s="25" t="s">
        <v>41</v>
      </c>
      <c r="C77" s="15" t="s">
        <v>21</v>
      </c>
      <c r="D77" s="10">
        <v>125</v>
      </c>
      <c r="E77" s="75">
        <v>39</v>
      </c>
      <c r="F77" s="12">
        <v>3.5</v>
      </c>
      <c r="G77" s="42">
        <v>3.13</v>
      </c>
      <c r="H77" s="14">
        <v>5.64</v>
      </c>
      <c r="I77" s="14">
        <v>70.64</v>
      </c>
    </row>
    <row r="78" spans="1:9" ht="17.45" customHeight="1" x14ac:dyDescent="0.2">
      <c r="A78" s="7" t="s">
        <v>18</v>
      </c>
      <c r="B78" s="25" t="s">
        <v>88</v>
      </c>
      <c r="C78" s="15" t="s">
        <v>105</v>
      </c>
      <c r="D78" s="10">
        <v>60</v>
      </c>
      <c r="E78" s="75">
        <v>12</v>
      </c>
      <c r="F78" s="12">
        <v>4.5</v>
      </c>
      <c r="G78" s="42">
        <v>1.74</v>
      </c>
      <c r="H78" s="14">
        <v>35.840000000000003</v>
      </c>
      <c r="I78" s="14">
        <v>162.19999999999999</v>
      </c>
    </row>
    <row r="79" spans="1:9" ht="17.45" customHeight="1" x14ac:dyDescent="0.2">
      <c r="A79" s="7" t="s">
        <v>18</v>
      </c>
      <c r="B79" s="25" t="s">
        <v>91</v>
      </c>
      <c r="C79" s="15" t="s">
        <v>48</v>
      </c>
      <c r="D79" s="10">
        <v>60</v>
      </c>
      <c r="E79" s="75">
        <v>8</v>
      </c>
      <c r="F79" s="12">
        <v>3.97</v>
      </c>
      <c r="G79" s="42">
        <v>0.52</v>
      </c>
      <c r="H79" s="14">
        <v>20.350000000000001</v>
      </c>
      <c r="I79" s="14">
        <v>97.89</v>
      </c>
    </row>
    <row r="80" spans="1:9" ht="17.45" customHeight="1" x14ac:dyDescent="0.2">
      <c r="A80" s="7" t="s">
        <v>18</v>
      </c>
      <c r="B80" s="25" t="s">
        <v>97</v>
      </c>
      <c r="C80" s="15" t="s">
        <v>67</v>
      </c>
      <c r="D80" s="10">
        <v>200</v>
      </c>
      <c r="E80" s="75">
        <v>30</v>
      </c>
      <c r="F80" s="12">
        <v>1</v>
      </c>
      <c r="G80" s="42">
        <v>0.2</v>
      </c>
      <c r="H80" s="14">
        <v>20.2</v>
      </c>
      <c r="I80" s="14">
        <v>86</v>
      </c>
    </row>
    <row r="81" spans="1:9" ht="17.45" customHeight="1" x14ac:dyDescent="0.2">
      <c r="A81" s="126" t="s">
        <v>15</v>
      </c>
      <c r="B81" s="127"/>
      <c r="C81" s="128"/>
      <c r="D81" s="17">
        <v>1370</v>
      </c>
      <c r="E81" s="22">
        <f>SUM(E72:E80)</f>
        <v>440.1</v>
      </c>
      <c r="F81" s="44">
        <v>38.700000000000003</v>
      </c>
      <c r="G81" s="18">
        <v>40.58</v>
      </c>
      <c r="H81" s="19">
        <v>188.94</v>
      </c>
      <c r="I81" s="19">
        <v>1192.23</v>
      </c>
    </row>
    <row r="82" spans="1:9" ht="17.45" customHeight="1" x14ac:dyDescent="0.2">
      <c r="A82" s="114" t="s">
        <v>25</v>
      </c>
      <c r="B82" s="115"/>
      <c r="C82" s="115"/>
      <c r="D82" s="116"/>
      <c r="E82" s="77"/>
      <c r="F82" s="20">
        <v>38.700000000000003</v>
      </c>
      <c r="G82" s="20">
        <v>40.6</v>
      </c>
      <c r="H82" s="22">
        <v>188.9</v>
      </c>
      <c r="I82" s="22">
        <v>1192.2</v>
      </c>
    </row>
    <row r="83" spans="1:9" ht="17.45" customHeight="1" x14ac:dyDescent="0.2">
      <c r="A83" s="120" t="s">
        <v>68</v>
      </c>
      <c r="B83" s="121"/>
      <c r="C83" s="121"/>
      <c r="D83" s="122"/>
      <c r="E83" s="80"/>
      <c r="F83" s="9"/>
      <c r="G83" s="9"/>
      <c r="H83" s="9"/>
      <c r="I83" s="9"/>
    </row>
    <row r="84" spans="1:9" ht="17.45" customHeight="1" x14ac:dyDescent="0.2">
      <c r="A84" s="120" t="s">
        <v>10</v>
      </c>
      <c r="B84" s="121"/>
      <c r="C84" s="121"/>
      <c r="D84" s="129"/>
      <c r="E84" s="80"/>
      <c r="F84" s="9"/>
      <c r="G84" s="9"/>
      <c r="H84" s="9"/>
      <c r="I84" s="9"/>
    </row>
    <row r="85" spans="1:9" ht="17.45" customHeight="1" x14ac:dyDescent="0.2">
      <c r="A85" s="10">
        <v>2010</v>
      </c>
      <c r="B85" s="10">
        <v>40</v>
      </c>
      <c r="C85" s="11" t="s">
        <v>17</v>
      </c>
      <c r="D85" s="95">
        <v>100</v>
      </c>
      <c r="E85" s="86">
        <v>42</v>
      </c>
      <c r="F85" s="12">
        <v>1</v>
      </c>
      <c r="G85" s="23" t="s">
        <v>69</v>
      </c>
      <c r="H85" s="14">
        <v>5.74</v>
      </c>
      <c r="I85" s="14">
        <v>56.06</v>
      </c>
    </row>
    <row r="86" spans="1:9" ht="17.45" customHeight="1" x14ac:dyDescent="0.2">
      <c r="A86" s="10">
        <v>2010</v>
      </c>
      <c r="B86" s="6" t="s">
        <v>52</v>
      </c>
      <c r="C86" s="11" t="s">
        <v>70</v>
      </c>
      <c r="D86" s="96" t="s">
        <v>54</v>
      </c>
      <c r="E86" s="87">
        <v>59.5</v>
      </c>
      <c r="F86" s="12">
        <v>6.46</v>
      </c>
      <c r="G86" s="12">
        <v>3.05</v>
      </c>
      <c r="H86" s="14">
        <v>25.6</v>
      </c>
      <c r="I86" s="14">
        <v>149</v>
      </c>
    </row>
    <row r="87" spans="1:9" ht="17.45" customHeight="1" x14ac:dyDescent="0.2">
      <c r="A87" s="10">
        <v>2010</v>
      </c>
      <c r="B87" s="10">
        <v>273</v>
      </c>
      <c r="C87" s="45" t="s">
        <v>146</v>
      </c>
      <c r="D87" s="95">
        <v>120</v>
      </c>
      <c r="E87" s="86">
        <v>124.9</v>
      </c>
      <c r="F87" s="12">
        <v>18.12</v>
      </c>
      <c r="G87" s="13">
        <v>16.100000000000001</v>
      </c>
      <c r="H87" s="14">
        <v>17.239999999999998</v>
      </c>
      <c r="I87" s="14">
        <v>331.41</v>
      </c>
    </row>
    <row r="88" spans="1:9" ht="17.45" customHeight="1" x14ac:dyDescent="0.2">
      <c r="A88" s="7" t="s">
        <v>18</v>
      </c>
      <c r="B88" s="6" t="s">
        <v>100</v>
      </c>
      <c r="C88" s="11" t="s">
        <v>71</v>
      </c>
      <c r="D88" s="95">
        <v>200</v>
      </c>
      <c r="E88" s="86">
        <v>48.7</v>
      </c>
      <c r="F88" s="12">
        <v>4.03</v>
      </c>
      <c r="G88" s="13">
        <v>15.21</v>
      </c>
      <c r="H88" s="14">
        <v>42.12</v>
      </c>
      <c r="I88" s="14">
        <v>225.64</v>
      </c>
    </row>
    <row r="89" spans="1:9" ht="17.45" customHeight="1" x14ac:dyDescent="0.2">
      <c r="A89" s="10">
        <v>2010</v>
      </c>
      <c r="B89" s="10">
        <v>442</v>
      </c>
      <c r="C89" s="11" t="s">
        <v>20</v>
      </c>
      <c r="D89" s="95">
        <v>180</v>
      </c>
      <c r="E89" s="86">
        <v>18</v>
      </c>
      <c r="F89" s="12">
        <v>0.9</v>
      </c>
      <c r="G89" s="12">
        <v>0.18</v>
      </c>
      <c r="H89" s="14">
        <v>18.18</v>
      </c>
      <c r="I89" s="14">
        <v>77.400000000000006</v>
      </c>
    </row>
    <row r="90" spans="1:9" ht="17.45" customHeight="1" x14ac:dyDescent="0.2">
      <c r="A90" s="7" t="s">
        <v>18</v>
      </c>
      <c r="B90" s="6" t="s">
        <v>101</v>
      </c>
      <c r="C90" s="11" t="s">
        <v>32</v>
      </c>
      <c r="D90" s="95">
        <v>250</v>
      </c>
      <c r="E90" s="86">
        <v>79</v>
      </c>
      <c r="F90" s="12">
        <v>2</v>
      </c>
      <c r="G90" s="12">
        <v>0.3</v>
      </c>
      <c r="H90" s="14">
        <v>9</v>
      </c>
      <c r="I90" s="14">
        <v>99.05</v>
      </c>
    </row>
    <row r="91" spans="1:9" ht="17.45" customHeight="1" x14ac:dyDescent="0.2">
      <c r="A91" s="7" t="s">
        <v>18</v>
      </c>
      <c r="B91" s="6" t="s">
        <v>88</v>
      </c>
      <c r="C91" s="11" t="s">
        <v>36</v>
      </c>
      <c r="D91" s="95">
        <v>60</v>
      </c>
      <c r="E91" s="86">
        <v>12</v>
      </c>
      <c r="F91" s="46">
        <v>450</v>
      </c>
      <c r="G91" s="12">
        <v>1.74</v>
      </c>
      <c r="H91" s="14">
        <v>35.840000000000003</v>
      </c>
      <c r="I91" s="14">
        <v>162.19999999999999</v>
      </c>
    </row>
    <row r="92" spans="1:9" ht="17.45" customHeight="1" x14ac:dyDescent="0.2">
      <c r="A92" s="7" t="s">
        <v>18</v>
      </c>
      <c r="B92" s="6" t="s">
        <v>86</v>
      </c>
      <c r="C92" s="11" t="s">
        <v>48</v>
      </c>
      <c r="D92" s="95">
        <v>60</v>
      </c>
      <c r="E92" s="86">
        <v>8</v>
      </c>
      <c r="F92" s="12">
        <v>3.97</v>
      </c>
      <c r="G92" s="23" t="s">
        <v>72</v>
      </c>
      <c r="H92" s="14">
        <v>20.350000000000001</v>
      </c>
      <c r="I92" s="14">
        <v>97.89</v>
      </c>
    </row>
    <row r="93" spans="1:9" ht="17.45" customHeight="1" x14ac:dyDescent="0.2">
      <c r="A93" s="7" t="s">
        <v>18</v>
      </c>
      <c r="B93" s="6" t="s">
        <v>82</v>
      </c>
      <c r="C93" s="11" t="s">
        <v>23</v>
      </c>
      <c r="D93" s="95">
        <v>35</v>
      </c>
      <c r="E93" s="88">
        <v>48</v>
      </c>
      <c r="F93" s="47">
        <v>0.98</v>
      </c>
      <c r="G93" s="12">
        <v>3.16</v>
      </c>
      <c r="H93" s="14">
        <v>18.059999999999999</v>
      </c>
      <c r="I93" s="14">
        <v>106.41</v>
      </c>
    </row>
    <row r="94" spans="1:9" ht="17.45" customHeight="1" x14ac:dyDescent="0.2">
      <c r="A94" s="126" t="s">
        <v>15</v>
      </c>
      <c r="B94" s="127"/>
      <c r="C94" s="127"/>
      <c r="D94" s="48">
        <v>1275</v>
      </c>
      <c r="E94" s="89">
        <f>SUM(E85:E93)</f>
        <v>440.1</v>
      </c>
      <c r="F94" s="48">
        <v>41.96</v>
      </c>
      <c r="G94" s="49">
        <v>43.63</v>
      </c>
      <c r="H94" s="19">
        <v>192.13</v>
      </c>
      <c r="I94" s="19">
        <v>1305.06</v>
      </c>
    </row>
    <row r="95" spans="1:9" ht="17.45" customHeight="1" x14ac:dyDescent="0.2">
      <c r="A95" s="114" t="s">
        <v>25</v>
      </c>
      <c r="B95" s="115"/>
      <c r="C95" s="115"/>
      <c r="D95" s="130"/>
      <c r="E95" s="90"/>
      <c r="F95" s="50">
        <v>42</v>
      </c>
      <c r="G95" s="20">
        <v>43.6</v>
      </c>
      <c r="H95" s="22">
        <v>192.1</v>
      </c>
      <c r="I95" s="22">
        <v>1305.0999999999999</v>
      </c>
    </row>
    <row r="96" spans="1:9" ht="17.45" customHeight="1" x14ac:dyDescent="0.2">
      <c r="A96" s="117" t="s">
        <v>73</v>
      </c>
      <c r="B96" s="118"/>
      <c r="C96" s="118"/>
      <c r="D96" s="118"/>
      <c r="E96" s="118"/>
      <c r="F96" s="118"/>
      <c r="G96" s="118"/>
      <c r="H96" s="118"/>
      <c r="I96" s="119"/>
    </row>
    <row r="97" spans="1:9" ht="17.45" customHeight="1" x14ac:dyDescent="0.2">
      <c r="A97" s="117" t="s">
        <v>10</v>
      </c>
      <c r="B97" s="118"/>
      <c r="C97" s="118"/>
      <c r="D97" s="138"/>
      <c r="E97" s="118"/>
      <c r="F97" s="118"/>
      <c r="G97" s="118"/>
      <c r="H97" s="118"/>
      <c r="I97" s="119"/>
    </row>
    <row r="98" spans="1:9" ht="17.45" customHeight="1" x14ac:dyDescent="0.2">
      <c r="A98" s="10">
        <v>2011</v>
      </c>
      <c r="B98" s="25" t="s">
        <v>43</v>
      </c>
      <c r="C98" s="11" t="s">
        <v>44</v>
      </c>
      <c r="D98" s="95">
        <v>100</v>
      </c>
      <c r="E98" s="86">
        <v>36</v>
      </c>
      <c r="F98" s="12">
        <v>0.8</v>
      </c>
      <c r="G98" s="12">
        <v>0.1</v>
      </c>
      <c r="H98" s="14">
        <v>1.7</v>
      </c>
      <c r="I98" s="14">
        <v>13</v>
      </c>
    </row>
    <row r="99" spans="1:9" ht="17.45" customHeight="1" x14ac:dyDescent="0.2">
      <c r="A99" s="10">
        <v>2010</v>
      </c>
      <c r="B99" s="27">
        <v>80</v>
      </c>
      <c r="C99" s="11" t="s">
        <v>74</v>
      </c>
      <c r="D99" s="96" t="s">
        <v>16</v>
      </c>
      <c r="E99" s="87">
        <v>38.4</v>
      </c>
      <c r="F99" s="12">
        <v>4.9800000000000004</v>
      </c>
      <c r="G99" s="12">
        <v>7.5</v>
      </c>
      <c r="H99" s="14">
        <v>22.1</v>
      </c>
      <c r="I99" s="14">
        <v>198</v>
      </c>
    </row>
    <row r="100" spans="1:9" ht="17.45" customHeight="1" x14ac:dyDescent="0.2">
      <c r="A100" s="10">
        <v>2010</v>
      </c>
      <c r="B100" s="27">
        <v>243</v>
      </c>
      <c r="C100" s="11" t="s">
        <v>75</v>
      </c>
      <c r="D100" s="95">
        <v>120</v>
      </c>
      <c r="E100" s="86">
        <v>136.30000000000001</v>
      </c>
      <c r="F100" s="12">
        <v>14.48</v>
      </c>
      <c r="G100" s="12">
        <v>13.62</v>
      </c>
      <c r="H100" s="14">
        <v>17.59</v>
      </c>
      <c r="I100" s="14">
        <v>218.93</v>
      </c>
    </row>
    <row r="101" spans="1:9" ht="17.45" customHeight="1" x14ac:dyDescent="0.2">
      <c r="A101" s="10">
        <v>2010</v>
      </c>
      <c r="B101" s="27">
        <v>335</v>
      </c>
      <c r="C101" s="11" t="s">
        <v>31</v>
      </c>
      <c r="D101" s="95">
        <v>200</v>
      </c>
      <c r="E101" s="86">
        <v>49.4</v>
      </c>
      <c r="F101" s="12">
        <v>4.01</v>
      </c>
      <c r="G101" s="12">
        <v>11.24</v>
      </c>
      <c r="H101" s="14">
        <v>27.16</v>
      </c>
      <c r="I101" s="14">
        <v>180.63</v>
      </c>
    </row>
    <row r="102" spans="1:9" ht="17.45" customHeight="1" x14ac:dyDescent="0.2">
      <c r="A102" s="7" t="s">
        <v>18</v>
      </c>
      <c r="B102" s="51" t="s">
        <v>76</v>
      </c>
      <c r="C102" s="11" t="s">
        <v>77</v>
      </c>
      <c r="D102" s="95">
        <v>180</v>
      </c>
      <c r="E102" s="86">
        <v>23</v>
      </c>
      <c r="F102" s="12">
        <v>7.0000000000000007E-2</v>
      </c>
      <c r="G102" s="12">
        <v>0.05</v>
      </c>
      <c r="H102" s="14">
        <v>22.34</v>
      </c>
      <c r="I102" s="14">
        <v>87.75</v>
      </c>
    </row>
    <row r="103" spans="1:9" ht="17.45" customHeight="1" x14ac:dyDescent="0.2">
      <c r="A103" s="10">
        <v>2010</v>
      </c>
      <c r="B103" s="25">
        <v>451</v>
      </c>
      <c r="C103" s="11" t="s">
        <v>102</v>
      </c>
      <c r="D103" s="95">
        <v>60</v>
      </c>
      <c r="E103" s="86">
        <v>50</v>
      </c>
      <c r="F103" s="12">
        <v>3.26</v>
      </c>
      <c r="G103" s="12">
        <v>3.6</v>
      </c>
      <c r="H103" s="14">
        <v>29.08</v>
      </c>
      <c r="I103" s="14">
        <v>99.3</v>
      </c>
    </row>
    <row r="104" spans="1:9" ht="17.45" customHeight="1" x14ac:dyDescent="0.2">
      <c r="A104" s="7" t="s">
        <v>18</v>
      </c>
      <c r="B104" s="51" t="s">
        <v>88</v>
      </c>
      <c r="C104" s="11" t="s">
        <v>22</v>
      </c>
      <c r="D104" s="95">
        <v>60</v>
      </c>
      <c r="E104" s="86">
        <v>12</v>
      </c>
      <c r="F104" s="12">
        <v>4.5</v>
      </c>
      <c r="G104" s="12">
        <v>1.74</v>
      </c>
      <c r="H104" s="14">
        <v>33.840000000000003</v>
      </c>
      <c r="I104" s="14">
        <v>162.19999999999999</v>
      </c>
    </row>
    <row r="105" spans="1:9" ht="17.45" customHeight="1" x14ac:dyDescent="0.2">
      <c r="A105" s="7" t="s">
        <v>18</v>
      </c>
      <c r="B105" s="51" t="s">
        <v>103</v>
      </c>
      <c r="C105" s="11" t="s">
        <v>48</v>
      </c>
      <c r="D105" s="95">
        <v>60</v>
      </c>
      <c r="E105" s="86">
        <v>8</v>
      </c>
      <c r="F105" s="12">
        <v>3.97</v>
      </c>
      <c r="G105" s="12">
        <v>0.52</v>
      </c>
      <c r="H105" s="14">
        <v>20.350000000000001</v>
      </c>
      <c r="I105" s="14">
        <v>97.89</v>
      </c>
    </row>
    <row r="106" spans="1:9" ht="17.45" customHeight="1" x14ac:dyDescent="0.2">
      <c r="A106" s="7" t="s">
        <v>18</v>
      </c>
      <c r="B106" s="51" t="s">
        <v>98</v>
      </c>
      <c r="C106" s="11" t="s">
        <v>23</v>
      </c>
      <c r="D106" s="95">
        <v>40</v>
      </c>
      <c r="E106" s="86">
        <v>41</v>
      </c>
      <c r="F106" s="12">
        <v>0.6</v>
      </c>
      <c r="G106" s="12">
        <v>3.92</v>
      </c>
      <c r="H106" s="14">
        <v>29</v>
      </c>
      <c r="I106" s="7" t="s">
        <v>78</v>
      </c>
    </row>
    <row r="107" spans="1:9" ht="17.45" customHeight="1" x14ac:dyDescent="0.2">
      <c r="A107" s="7" t="s">
        <v>18</v>
      </c>
      <c r="B107" s="52" t="s">
        <v>142</v>
      </c>
      <c r="C107" s="11" t="s">
        <v>24</v>
      </c>
      <c r="D107" s="95">
        <v>200</v>
      </c>
      <c r="E107" s="88">
        <v>46</v>
      </c>
      <c r="F107" s="47">
        <v>5.8</v>
      </c>
      <c r="G107" s="12">
        <v>5</v>
      </c>
      <c r="H107" s="14">
        <v>9.6</v>
      </c>
      <c r="I107" s="14">
        <v>108</v>
      </c>
    </row>
    <row r="108" spans="1:9" ht="17.45" customHeight="1" x14ac:dyDescent="0.2">
      <c r="A108" s="135" t="s">
        <v>15</v>
      </c>
      <c r="B108" s="136"/>
      <c r="C108" s="137"/>
      <c r="D108" s="53">
        <v>1280</v>
      </c>
      <c r="E108" s="91">
        <f>SUM(E98:E107)</f>
        <v>440.1</v>
      </c>
      <c r="F108" s="53">
        <v>42.47</v>
      </c>
      <c r="G108" s="54">
        <v>49.29</v>
      </c>
      <c r="H108" s="55">
        <v>214.76</v>
      </c>
      <c r="I108" s="56">
        <v>1305.72</v>
      </c>
    </row>
    <row r="109" spans="1:9" ht="17.45" customHeight="1" x14ac:dyDescent="0.2">
      <c r="A109" s="139" t="s">
        <v>25</v>
      </c>
      <c r="B109" s="140"/>
      <c r="C109" s="140"/>
      <c r="D109" s="130"/>
      <c r="E109" s="90"/>
      <c r="F109" s="57">
        <v>42.5</v>
      </c>
      <c r="G109" s="58">
        <v>49.3</v>
      </c>
      <c r="H109" s="59">
        <v>214.8</v>
      </c>
      <c r="I109" s="60">
        <v>1303.7</v>
      </c>
    </row>
    <row r="110" spans="1:9" ht="17.45" customHeight="1" x14ac:dyDescent="0.2">
      <c r="A110" s="131" t="s">
        <v>106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17.45" customHeight="1" x14ac:dyDescent="0.2">
      <c r="A111" s="132" t="s">
        <v>10</v>
      </c>
      <c r="B111" s="133"/>
      <c r="C111" s="133"/>
      <c r="D111" s="133"/>
      <c r="E111" s="133"/>
      <c r="F111" s="133"/>
      <c r="G111" s="133"/>
      <c r="H111" s="133"/>
      <c r="I111" s="134"/>
    </row>
    <row r="112" spans="1:9" ht="17.45" customHeight="1" x14ac:dyDescent="0.2">
      <c r="A112" s="10">
        <v>2017</v>
      </c>
      <c r="B112" s="27">
        <v>52</v>
      </c>
      <c r="C112" s="15" t="s">
        <v>155</v>
      </c>
      <c r="D112" s="10">
        <v>100</v>
      </c>
      <c r="E112" s="75">
        <v>39</v>
      </c>
      <c r="F112" s="14">
        <v>1.01</v>
      </c>
      <c r="G112" s="14">
        <v>5.74</v>
      </c>
      <c r="H112" s="26">
        <v>6.62</v>
      </c>
      <c r="I112" s="14">
        <v>98.45</v>
      </c>
    </row>
    <row r="113" spans="1:9" ht="17.45" customHeight="1" x14ac:dyDescent="0.2">
      <c r="A113" s="10">
        <v>2010</v>
      </c>
      <c r="B113" s="25" t="s">
        <v>107</v>
      </c>
      <c r="C113" s="15" t="s">
        <v>122</v>
      </c>
      <c r="D113" s="7" t="s">
        <v>30</v>
      </c>
      <c r="E113" s="76">
        <v>55.4</v>
      </c>
      <c r="F113" s="14">
        <v>7.2</v>
      </c>
      <c r="G113" s="14">
        <v>7.01</v>
      </c>
      <c r="H113" s="42">
        <v>10.199999999999999</v>
      </c>
      <c r="I113" s="7" t="s">
        <v>108</v>
      </c>
    </row>
    <row r="114" spans="1:9" ht="17.45" customHeight="1" x14ac:dyDescent="0.2">
      <c r="A114" s="10">
        <v>2010</v>
      </c>
      <c r="B114" s="27">
        <v>315</v>
      </c>
      <c r="C114" s="15" t="s">
        <v>19</v>
      </c>
      <c r="D114" s="10">
        <v>120</v>
      </c>
      <c r="E114" s="75">
        <v>163.19999999999999</v>
      </c>
      <c r="F114" s="14">
        <v>13.4</v>
      </c>
      <c r="G114" s="14">
        <v>19.5</v>
      </c>
      <c r="H114" s="42">
        <v>22.64</v>
      </c>
      <c r="I114" s="14">
        <v>216</v>
      </c>
    </row>
    <row r="115" spans="1:9" ht="17.45" customHeight="1" x14ac:dyDescent="0.2">
      <c r="A115" s="10">
        <v>2010</v>
      </c>
      <c r="B115" s="27">
        <v>326</v>
      </c>
      <c r="C115" s="15" t="s">
        <v>109</v>
      </c>
      <c r="D115" s="10">
        <v>200</v>
      </c>
      <c r="E115" s="75">
        <v>48</v>
      </c>
      <c r="F115" s="14">
        <v>5.9</v>
      </c>
      <c r="G115" s="14">
        <v>5.7</v>
      </c>
      <c r="H115" s="42">
        <v>42.33</v>
      </c>
      <c r="I115" s="14">
        <v>250.44</v>
      </c>
    </row>
    <row r="116" spans="1:9" ht="17.45" customHeight="1" x14ac:dyDescent="0.2">
      <c r="A116" s="7" t="s">
        <v>18</v>
      </c>
      <c r="B116" s="25" t="s">
        <v>147</v>
      </c>
      <c r="C116" s="15" t="s">
        <v>110</v>
      </c>
      <c r="D116" s="10">
        <v>180</v>
      </c>
      <c r="E116" s="75">
        <v>57.5</v>
      </c>
      <c r="F116" s="14">
        <v>0.1</v>
      </c>
      <c r="G116" s="14">
        <v>0.1</v>
      </c>
      <c r="H116" s="42">
        <v>29.49</v>
      </c>
      <c r="I116" s="14">
        <v>105.96</v>
      </c>
    </row>
    <row r="117" spans="1:9" ht="17.45" customHeight="1" x14ac:dyDescent="0.2">
      <c r="A117" s="7" t="s">
        <v>18</v>
      </c>
      <c r="B117" s="25" t="s">
        <v>148</v>
      </c>
      <c r="C117" s="15" t="s">
        <v>22</v>
      </c>
      <c r="D117" s="10">
        <v>60</v>
      </c>
      <c r="E117" s="75">
        <v>12</v>
      </c>
      <c r="F117" s="14">
        <v>4.5</v>
      </c>
      <c r="G117" s="14">
        <v>1.74</v>
      </c>
      <c r="H117" s="42">
        <v>33.840000000000003</v>
      </c>
      <c r="I117" s="14">
        <v>162.19999999999999</v>
      </c>
    </row>
    <row r="118" spans="1:9" ht="17.45" customHeight="1" x14ac:dyDescent="0.2">
      <c r="A118" s="7" t="s">
        <v>18</v>
      </c>
      <c r="B118" s="25" t="s">
        <v>149</v>
      </c>
      <c r="C118" s="15" t="s">
        <v>48</v>
      </c>
      <c r="D118" s="10">
        <v>60</v>
      </c>
      <c r="E118" s="75">
        <v>8</v>
      </c>
      <c r="F118" s="14">
        <v>3.97</v>
      </c>
      <c r="G118" s="14">
        <v>0.52</v>
      </c>
      <c r="H118" s="42">
        <v>20.350000000000001</v>
      </c>
      <c r="I118" s="14">
        <v>97.89</v>
      </c>
    </row>
    <row r="119" spans="1:9" ht="17.45" customHeight="1" x14ac:dyDescent="0.2">
      <c r="A119" s="7" t="s">
        <v>18</v>
      </c>
      <c r="B119" s="25" t="s">
        <v>150</v>
      </c>
      <c r="C119" s="15" t="s">
        <v>23</v>
      </c>
      <c r="D119" s="10">
        <v>35</v>
      </c>
      <c r="E119" s="75">
        <v>57</v>
      </c>
      <c r="F119" s="14">
        <v>0.98</v>
      </c>
      <c r="G119" s="14">
        <v>3.16</v>
      </c>
      <c r="H119" s="42">
        <v>18.059999999999999</v>
      </c>
      <c r="I119" s="14">
        <v>106.41</v>
      </c>
    </row>
    <row r="120" spans="1:9" ht="17.45" customHeight="1" x14ac:dyDescent="0.2">
      <c r="A120" s="135" t="s">
        <v>15</v>
      </c>
      <c r="B120" s="136"/>
      <c r="C120" s="137"/>
      <c r="D120" s="2">
        <v>1025</v>
      </c>
      <c r="E120" s="92">
        <f>SUM(E112:E119)</f>
        <v>440.1</v>
      </c>
      <c r="F120" s="19">
        <v>37.06</v>
      </c>
      <c r="G120" s="19">
        <v>43.47</v>
      </c>
      <c r="H120" s="61">
        <v>185.53</v>
      </c>
      <c r="I120" s="19">
        <v>1168.8499999999999</v>
      </c>
    </row>
    <row r="121" spans="1:9" ht="17.45" customHeight="1" x14ac:dyDescent="0.2">
      <c r="A121" s="114" t="s">
        <v>25</v>
      </c>
      <c r="B121" s="115"/>
      <c r="C121" s="116"/>
      <c r="D121" s="9"/>
      <c r="E121" s="74"/>
      <c r="F121" s="22">
        <v>37.1</v>
      </c>
      <c r="G121" s="22">
        <v>43.5</v>
      </c>
      <c r="H121" s="62">
        <v>185.5</v>
      </c>
      <c r="I121" s="22">
        <v>1168.8</v>
      </c>
    </row>
    <row r="122" spans="1:9" ht="17.45" customHeight="1" x14ac:dyDescent="0.2">
      <c r="A122" s="132" t="s">
        <v>111</v>
      </c>
      <c r="B122" s="133"/>
      <c r="C122" s="133"/>
      <c r="D122" s="133"/>
      <c r="E122" s="133"/>
      <c r="F122" s="133"/>
      <c r="G122" s="133"/>
      <c r="H122" s="133"/>
      <c r="I122" s="134"/>
    </row>
    <row r="123" spans="1:9" ht="17.45" customHeight="1" x14ac:dyDescent="0.2">
      <c r="A123" s="141" t="s">
        <v>10</v>
      </c>
      <c r="B123" s="142"/>
      <c r="C123" s="142"/>
      <c r="D123" s="142"/>
      <c r="E123" s="142"/>
      <c r="F123" s="142"/>
      <c r="G123" s="142"/>
      <c r="H123" s="142"/>
      <c r="I123" s="143"/>
    </row>
    <row r="124" spans="1:9" ht="27" customHeight="1" x14ac:dyDescent="0.2">
      <c r="A124" s="10">
        <v>2010</v>
      </c>
      <c r="B124" s="27">
        <v>41</v>
      </c>
      <c r="C124" s="15" t="s">
        <v>112</v>
      </c>
      <c r="D124" s="10">
        <v>100</v>
      </c>
      <c r="E124" s="75">
        <v>25.7</v>
      </c>
      <c r="F124" s="14">
        <v>0.9</v>
      </c>
      <c r="G124" s="14">
        <v>2.4</v>
      </c>
      <c r="H124" s="26">
        <v>7.68</v>
      </c>
      <c r="I124" s="14">
        <v>77.39</v>
      </c>
    </row>
    <row r="125" spans="1:9" ht="17.45" customHeight="1" x14ac:dyDescent="0.2">
      <c r="A125" s="10">
        <v>2010</v>
      </c>
      <c r="B125" s="25" t="s">
        <v>113</v>
      </c>
      <c r="C125" s="15" t="s">
        <v>157</v>
      </c>
      <c r="D125" s="7" t="s">
        <v>30</v>
      </c>
      <c r="E125" s="76">
        <v>46.3</v>
      </c>
      <c r="F125" s="14">
        <v>5</v>
      </c>
      <c r="G125" s="14">
        <v>6.94</v>
      </c>
      <c r="H125" s="42">
        <v>18.100000000000001</v>
      </c>
      <c r="I125" s="14">
        <v>186.9</v>
      </c>
    </row>
    <row r="126" spans="1:9" ht="17.45" customHeight="1" x14ac:dyDescent="0.2">
      <c r="A126" s="10">
        <v>2017</v>
      </c>
      <c r="B126" s="27">
        <v>259</v>
      </c>
      <c r="C126" s="15" t="s">
        <v>156</v>
      </c>
      <c r="D126" s="10">
        <v>300</v>
      </c>
      <c r="E126" s="75">
        <v>198.1</v>
      </c>
      <c r="F126" s="14">
        <v>20.8</v>
      </c>
      <c r="G126" s="14">
        <v>28.54</v>
      </c>
      <c r="H126" s="42">
        <v>49.52</v>
      </c>
      <c r="I126" s="14">
        <v>440.7</v>
      </c>
    </row>
    <row r="127" spans="1:9" ht="17.45" customHeight="1" x14ac:dyDescent="0.2">
      <c r="A127" s="10">
        <v>2010</v>
      </c>
      <c r="B127" s="27">
        <v>442</v>
      </c>
      <c r="C127" s="15" t="s">
        <v>20</v>
      </c>
      <c r="D127" s="10">
        <v>180</v>
      </c>
      <c r="E127" s="75">
        <v>18</v>
      </c>
      <c r="F127" s="14">
        <v>0.9</v>
      </c>
      <c r="G127" s="14">
        <v>0.18</v>
      </c>
      <c r="H127" s="42">
        <v>18.18</v>
      </c>
      <c r="I127" s="14">
        <v>77.400000000000006</v>
      </c>
    </row>
    <row r="128" spans="1:9" ht="17.45" customHeight="1" x14ac:dyDescent="0.2">
      <c r="A128" s="7" t="s">
        <v>18</v>
      </c>
      <c r="B128" s="25" t="s">
        <v>123</v>
      </c>
      <c r="C128" s="15" t="s">
        <v>23</v>
      </c>
      <c r="D128" s="10">
        <v>30</v>
      </c>
      <c r="E128" s="75">
        <v>45</v>
      </c>
      <c r="F128" s="14">
        <v>0.45</v>
      </c>
      <c r="G128" s="14">
        <v>2.94</v>
      </c>
      <c r="H128" s="42">
        <v>21.75</v>
      </c>
      <c r="I128" s="14">
        <v>105.01</v>
      </c>
    </row>
    <row r="129" spans="1:9" ht="17.45" customHeight="1" x14ac:dyDescent="0.2">
      <c r="A129" s="7" t="s">
        <v>18</v>
      </c>
      <c r="B129" s="25" t="s">
        <v>40</v>
      </c>
      <c r="C129" s="15" t="s">
        <v>22</v>
      </c>
      <c r="D129" s="10">
        <v>60</v>
      </c>
      <c r="E129" s="75">
        <v>12</v>
      </c>
      <c r="F129" s="14">
        <v>4.5</v>
      </c>
      <c r="G129" s="14">
        <v>1.74</v>
      </c>
      <c r="H129" s="42">
        <v>35.840000000000003</v>
      </c>
      <c r="I129" s="14">
        <v>162.19999999999999</v>
      </c>
    </row>
    <row r="130" spans="1:9" ht="17.45" customHeight="1" x14ac:dyDescent="0.2">
      <c r="A130" s="7" t="s">
        <v>18</v>
      </c>
      <c r="B130" s="25" t="s">
        <v>91</v>
      </c>
      <c r="C130" s="15" t="s">
        <v>37</v>
      </c>
      <c r="D130" s="10">
        <v>60</v>
      </c>
      <c r="E130" s="75">
        <v>8</v>
      </c>
      <c r="F130" s="14">
        <v>3.97</v>
      </c>
      <c r="G130" s="14">
        <v>0.52</v>
      </c>
      <c r="H130" s="42">
        <v>20.350000000000001</v>
      </c>
      <c r="I130" s="14">
        <v>97.89</v>
      </c>
    </row>
    <row r="131" spans="1:9" ht="17.45" customHeight="1" x14ac:dyDescent="0.2">
      <c r="A131" s="7" t="s">
        <v>18</v>
      </c>
      <c r="B131" s="25" t="s">
        <v>96</v>
      </c>
      <c r="C131" s="15" t="s">
        <v>23</v>
      </c>
      <c r="D131" s="10">
        <v>40</v>
      </c>
      <c r="E131" s="75">
        <v>41</v>
      </c>
      <c r="F131" s="14">
        <v>0.6</v>
      </c>
      <c r="G131" s="14">
        <v>3.92</v>
      </c>
      <c r="H131" s="42">
        <v>29</v>
      </c>
      <c r="I131" s="14">
        <v>140.02000000000001</v>
      </c>
    </row>
    <row r="132" spans="1:9" ht="17.45" customHeight="1" x14ac:dyDescent="0.2">
      <c r="A132" s="7" t="s">
        <v>18</v>
      </c>
      <c r="B132" s="25" t="s">
        <v>124</v>
      </c>
      <c r="C132" s="15" t="s">
        <v>158</v>
      </c>
      <c r="D132" s="10">
        <v>200</v>
      </c>
      <c r="E132" s="75">
        <v>46</v>
      </c>
      <c r="F132" s="14">
        <v>5.8</v>
      </c>
      <c r="G132" s="14">
        <v>5</v>
      </c>
      <c r="H132" s="42">
        <v>9.6</v>
      </c>
      <c r="I132" s="14">
        <v>108</v>
      </c>
    </row>
    <row r="133" spans="1:9" ht="17.45" customHeight="1" x14ac:dyDescent="0.2">
      <c r="A133" s="135" t="s">
        <v>15</v>
      </c>
      <c r="B133" s="136"/>
      <c r="C133" s="137"/>
      <c r="D133" s="17">
        <v>1240</v>
      </c>
      <c r="E133" s="22">
        <f>SUM(E124:E132)</f>
        <v>440.1</v>
      </c>
      <c r="F133" s="19">
        <v>42.92</v>
      </c>
      <c r="G133" s="19">
        <v>32.18</v>
      </c>
      <c r="H133" s="63">
        <v>210.02</v>
      </c>
      <c r="I133" s="19">
        <v>1395.51</v>
      </c>
    </row>
    <row r="134" spans="1:9" ht="17.45" customHeight="1" x14ac:dyDescent="0.2">
      <c r="A134" s="114" t="s">
        <v>25</v>
      </c>
      <c r="B134" s="115"/>
      <c r="C134" s="115"/>
      <c r="D134" s="116"/>
      <c r="E134" s="77"/>
      <c r="F134" s="22">
        <v>42.9</v>
      </c>
      <c r="G134" s="22">
        <v>32.200000000000003</v>
      </c>
      <c r="H134" s="62">
        <v>210</v>
      </c>
      <c r="I134" s="22">
        <v>1593.5</v>
      </c>
    </row>
    <row r="135" spans="1:9" ht="17.45" customHeight="1" x14ac:dyDescent="0.2">
      <c r="A135" s="132" t="s">
        <v>114</v>
      </c>
      <c r="B135" s="133"/>
      <c r="C135" s="133"/>
      <c r="D135" s="133"/>
      <c r="E135" s="133"/>
      <c r="F135" s="133"/>
      <c r="G135" s="133"/>
      <c r="H135" s="133"/>
      <c r="I135" s="134"/>
    </row>
    <row r="136" spans="1:9" ht="17.45" customHeight="1" x14ac:dyDescent="0.2">
      <c r="A136" s="132" t="s">
        <v>10</v>
      </c>
      <c r="B136" s="133"/>
      <c r="C136" s="133"/>
      <c r="D136" s="133"/>
      <c r="E136" s="133"/>
      <c r="F136" s="133"/>
      <c r="G136" s="133"/>
      <c r="H136" s="133"/>
      <c r="I136" s="134"/>
    </row>
    <row r="137" spans="1:9" ht="17.45" customHeight="1" x14ac:dyDescent="0.2">
      <c r="A137" s="10">
        <v>2010</v>
      </c>
      <c r="B137" s="7">
        <v>52</v>
      </c>
      <c r="C137" s="15" t="s">
        <v>115</v>
      </c>
      <c r="D137" s="7" t="s">
        <v>58</v>
      </c>
      <c r="E137" s="76">
        <v>109.4</v>
      </c>
      <c r="F137" s="14">
        <v>5.37</v>
      </c>
      <c r="G137" s="14">
        <v>14.6</v>
      </c>
      <c r="H137" s="42">
        <v>12.96</v>
      </c>
      <c r="I137" s="14">
        <v>189.64</v>
      </c>
    </row>
    <row r="138" spans="1:9" ht="17.45" customHeight="1" x14ac:dyDescent="0.2">
      <c r="A138" s="10">
        <v>2010</v>
      </c>
      <c r="B138" s="6" t="s">
        <v>116</v>
      </c>
      <c r="C138" s="15" t="s">
        <v>117</v>
      </c>
      <c r="D138" s="7" t="s">
        <v>16</v>
      </c>
      <c r="E138" s="76">
        <v>72.400000000000006</v>
      </c>
      <c r="F138" s="14">
        <v>4.88</v>
      </c>
      <c r="G138" s="14">
        <v>6.8</v>
      </c>
      <c r="H138" s="42">
        <v>20.79</v>
      </c>
      <c r="I138" s="14">
        <v>201.36</v>
      </c>
    </row>
    <row r="139" spans="1:9" ht="17.45" customHeight="1" x14ac:dyDescent="0.2">
      <c r="A139" s="10">
        <v>2017</v>
      </c>
      <c r="B139" s="10">
        <v>262</v>
      </c>
      <c r="C139" s="15" t="s">
        <v>118</v>
      </c>
      <c r="D139" s="10">
        <v>120</v>
      </c>
      <c r="E139" s="75">
        <v>119.3</v>
      </c>
      <c r="F139" s="14">
        <v>12.09</v>
      </c>
      <c r="G139" s="14">
        <v>11.89</v>
      </c>
      <c r="H139" s="42">
        <v>9.6999999999999993</v>
      </c>
      <c r="I139" s="7" t="s">
        <v>119</v>
      </c>
    </row>
    <row r="140" spans="1:9" ht="17.45" customHeight="1" x14ac:dyDescent="0.2">
      <c r="A140" s="10">
        <v>2010</v>
      </c>
      <c r="B140" s="10">
        <v>323</v>
      </c>
      <c r="C140" s="15" t="s">
        <v>120</v>
      </c>
      <c r="D140" s="10">
        <v>200</v>
      </c>
      <c r="E140" s="75">
        <v>38</v>
      </c>
      <c r="F140" s="14">
        <v>9.1999999999999993</v>
      </c>
      <c r="G140" s="14">
        <v>8.4</v>
      </c>
      <c r="H140" s="42">
        <v>49.88</v>
      </c>
      <c r="I140" s="14">
        <v>266.06</v>
      </c>
    </row>
    <row r="141" spans="1:9" ht="17.45" customHeight="1" x14ac:dyDescent="0.2">
      <c r="A141" s="7" t="s">
        <v>18</v>
      </c>
      <c r="B141" s="6" t="s">
        <v>151</v>
      </c>
      <c r="C141" s="15" t="s">
        <v>92</v>
      </c>
      <c r="D141" s="10">
        <v>180</v>
      </c>
      <c r="E141" s="75">
        <v>24</v>
      </c>
      <c r="F141" s="14">
        <v>0.28999999999999998</v>
      </c>
      <c r="G141" s="14">
        <v>0.13</v>
      </c>
      <c r="H141" s="42">
        <v>19</v>
      </c>
      <c r="I141" s="14">
        <v>79.47</v>
      </c>
    </row>
    <row r="142" spans="1:9" ht="17.45" customHeight="1" x14ac:dyDescent="0.2">
      <c r="A142" s="7" t="s">
        <v>18</v>
      </c>
      <c r="B142" s="6" t="s">
        <v>88</v>
      </c>
      <c r="C142" s="15" t="s">
        <v>121</v>
      </c>
      <c r="D142" s="10">
        <v>60</v>
      </c>
      <c r="E142" s="75">
        <v>12</v>
      </c>
      <c r="F142" s="14">
        <v>4.5</v>
      </c>
      <c r="G142" s="14">
        <v>1.74</v>
      </c>
      <c r="H142" s="42">
        <v>35.840000000000003</v>
      </c>
      <c r="I142" s="14">
        <v>162.19999999999999</v>
      </c>
    </row>
    <row r="143" spans="1:9" ht="17.45" customHeight="1" x14ac:dyDescent="0.2">
      <c r="A143" s="7" t="s">
        <v>18</v>
      </c>
      <c r="B143" s="6" t="s">
        <v>86</v>
      </c>
      <c r="C143" s="15" t="s">
        <v>48</v>
      </c>
      <c r="D143" s="10">
        <v>60</v>
      </c>
      <c r="E143" s="75">
        <v>8</v>
      </c>
      <c r="F143" s="14">
        <v>3.97</v>
      </c>
      <c r="G143" s="14">
        <v>0.52</v>
      </c>
      <c r="H143" s="42">
        <v>20.329999999999998</v>
      </c>
      <c r="I143" s="14">
        <v>97.89</v>
      </c>
    </row>
    <row r="144" spans="1:9" ht="17.45" customHeight="1" x14ac:dyDescent="0.2">
      <c r="A144" s="7" t="s">
        <v>18</v>
      </c>
      <c r="B144" s="6" t="s">
        <v>82</v>
      </c>
      <c r="C144" s="15" t="s">
        <v>159</v>
      </c>
      <c r="D144" s="10">
        <v>35</v>
      </c>
      <c r="E144" s="75">
        <v>57</v>
      </c>
      <c r="F144" s="14">
        <v>0.98</v>
      </c>
      <c r="G144" s="14">
        <v>3.16</v>
      </c>
      <c r="H144" s="42">
        <v>18.059999999999999</v>
      </c>
      <c r="I144" s="14">
        <v>106.41</v>
      </c>
    </row>
    <row r="145" spans="1:9" ht="17.45" customHeight="1" x14ac:dyDescent="0.2">
      <c r="A145" s="135" t="s">
        <v>15</v>
      </c>
      <c r="B145" s="136"/>
      <c r="C145" s="137"/>
      <c r="D145" s="17">
        <v>1050</v>
      </c>
      <c r="E145" s="22">
        <f>SUM(E137:E144)</f>
        <v>440.1</v>
      </c>
      <c r="F145" s="19">
        <v>41.28</v>
      </c>
      <c r="G145" s="19">
        <v>47.24</v>
      </c>
      <c r="H145" s="63">
        <v>186.38</v>
      </c>
      <c r="I145" s="19">
        <v>1261.83</v>
      </c>
    </row>
    <row r="146" spans="1:9" ht="17.45" customHeight="1" x14ac:dyDescent="0.2">
      <c r="A146" s="114" t="s">
        <v>25</v>
      </c>
      <c r="B146" s="115"/>
      <c r="C146" s="115"/>
      <c r="D146" s="116"/>
      <c r="E146" s="77"/>
      <c r="F146" s="22">
        <v>41.3</v>
      </c>
      <c r="G146" s="22">
        <v>47.2</v>
      </c>
      <c r="H146" s="62">
        <v>186.6</v>
      </c>
      <c r="I146" s="22">
        <v>1261.8</v>
      </c>
    </row>
    <row r="147" spans="1:9" ht="17.45" customHeight="1" x14ac:dyDescent="0.2">
      <c r="A147" s="131" t="s">
        <v>125</v>
      </c>
      <c r="B147" s="131"/>
      <c r="C147" s="131"/>
      <c r="D147" s="131"/>
      <c r="E147" s="131"/>
      <c r="F147" s="131"/>
      <c r="G147" s="131"/>
      <c r="H147" s="131"/>
      <c r="I147" s="131"/>
    </row>
    <row r="148" spans="1:9" ht="17.45" customHeight="1" x14ac:dyDescent="0.2">
      <c r="A148" s="132" t="s">
        <v>10</v>
      </c>
      <c r="B148" s="133"/>
      <c r="C148" s="133"/>
      <c r="D148" s="133"/>
      <c r="E148" s="133"/>
      <c r="F148" s="133"/>
      <c r="G148" s="133"/>
      <c r="H148" s="133"/>
      <c r="I148" s="134"/>
    </row>
    <row r="149" spans="1:9" ht="17.45" customHeight="1" x14ac:dyDescent="0.2">
      <c r="A149" s="10">
        <v>2017</v>
      </c>
      <c r="B149" s="27">
        <v>71</v>
      </c>
      <c r="C149" s="15" t="s">
        <v>126</v>
      </c>
      <c r="D149" s="10">
        <v>100</v>
      </c>
      <c r="E149" s="75">
        <v>52</v>
      </c>
      <c r="F149" s="14">
        <v>1.1000000000000001</v>
      </c>
      <c r="G149" s="14">
        <v>0.2</v>
      </c>
      <c r="H149" s="14">
        <v>3.8</v>
      </c>
      <c r="I149" s="42">
        <v>21.78</v>
      </c>
    </row>
    <row r="150" spans="1:9" ht="17.45" customHeight="1" x14ac:dyDescent="0.2">
      <c r="A150" s="10">
        <v>2010</v>
      </c>
      <c r="B150" s="25" t="s">
        <v>127</v>
      </c>
      <c r="C150" s="15" t="s">
        <v>135</v>
      </c>
      <c r="D150" s="7" t="s">
        <v>30</v>
      </c>
      <c r="E150" s="76">
        <v>48.5</v>
      </c>
      <c r="F150" s="14">
        <v>3.27</v>
      </c>
      <c r="G150" s="14">
        <v>7.96</v>
      </c>
      <c r="H150" s="14">
        <v>7.3</v>
      </c>
      <c r="I150" s="26">
        <v>134.80000000000001</v>
      </c>
    </row>
    <row r="151" spans="1:9" ht="17.45" customHeight="1" x14ac:dyDescent="0.2">
      <c r="A151" s="10">
        <v>2016</v>
      </c>
      <c r="B151" s="27">
        <v>263</v>
      </c>
      <c r="C151" s="15" t="s">
        <v>128</v>
      </c>
      <c r="D151" s="10">
        <v>120</v>
      </c>
      <c r="E151" s="75">
        <v>188.6</v>
      </c>
      <c r="F151" s="14">
        <v>16.62</v>
      </c>
      <c r="G151" s="14">
        <v>24.87</v>
      </c>
      <c r="H151" s="14">
        <v>8</v>
      </c>
      <c r="I151" s="26">
        <v>216.22</v>
      </c>
    </row>
    <row r="152" spans="1:9" ht="17.45" customHeight="1" x14ac:dyDescent="0.2">
      <c r="A152" s="10">
        <v>2010</v>
      </c>
      <c r="B152" s="27">
        <v>331</v>
      </c>
      <c r="C152" s="15" t="s">
        <v>129</v>
      </c>
      <c r="D152" s="10">
        <v>200</v>
      </c>
      <c r="E152" s="75">
        <v>32</v>
      </c>
      <c r="F152" s="14">
        <v>7</v>
      </c>
      <c r="G152" s="14">
        <v>6.2</v>
      </c>
      <c r="H152" s="14">
        <v>40.04</v>
      </c>
      <c r="I152" s="26">
        <v>247.98</v>
      </c>
    </row>
    <row r="153" spans="1:9" ht="17.45" customHeight="1" x14ac:dyDescent="0.2">
      <c r="A153" s="7" t="s">
        <v>18</v>
      </c>
      <c r="B153" s="25" t="s">
        <v>130</v>
      </c>
      <c r="C153" s="15" t="s">
        <v>131</v>
      </c>
      <c r="D153" s="10">
        <v>180</v>
      </c>
      <c r="E153" s="75">
        <v>27</v>
      </c>
      <c r="F153" s="14">
        <v>0.09</v>
      </c>
      <c r="G153" s="14">
        <v>0.09</v>
      </c>
      <c r="H153" s="7" t="s">
        <v>132</v>
      </c>
      <c r="I153" s="42">
        <v>47.09</v>
      </c>
    </row>
    <row r="154" spans="1:9" ht="17.45" customHeight="1" x14ac:dyDescent="0.2">
      <c r="A154" s="10">
        <v>2010</v>
      </c>
      <c r="B154" s="27">
        <v>467</v>
      </c>
      <c r="C154" s="15" t="s">
        <v>133</v>
      </c>
      <c r="D154" s="10">
        <v>60</v>
      </c>
      <c r="E154" s="75">
        <v>42</v>
      </c>
      <c r="F154" s="14">
        <v>3.96</v>
      </c>
      <c r="G154" s="14">
        <v>4.4400000000000004</v>
      </c>
      <c r="H154" s="14">
        <v>38.68</v>
      </c>
      <c r="I154" s="26">
        <v>216</v>
      </c>
    </row>
    <row r="155" spans="1:9" ht="17.45" customHeight="1" x14ac:dyDescent="0.2">
      <c r="A155" s="7" t="s">
        <v>18</v>
      </c>
      <c r="B155" s="25" t="s">
        <v>40</v>
      </c>
      <c r="C155" s="64" t="s">
        <v>136</v>
      </c>
      <c r="D155" s="10">
        <v>60</v>
      </c>
      <c r="E155" s="75">
        <v>12</v>
      </c>
      <c r="F155" s="14">
        <v>4.5</v>
      </c>
      <c r="G155" s="14">
        <v>1.74</v>
      </c>
      <c r="H155" s="14">
        <v>35.840000000000003</v>
      </c>
      <c r="I155" s="26">
        <v>162.19999999999999</v>
      </c>
    </row>
    <row r="156" spans="1:9" ht="25.5" customHeight="1" x14ac:dyDescent="0.2">
      <c r="A156" s="7" t="s">
        <v>18</v>
      </c>
      <c r="B156" s="65" t="s">
        <v>144</v>
      </c>
      <c r="C156" s="64" t="s">
        <v>137</v>
      </c>
      <c r="D156" s="10">
        <v>60</v>
      </c>
      <c r="E156" s="75">
        <v>8</v>
      </c>
      <c r="F156" s="14">
        <v>3.97</v>
      </c>
      <c r="G156" s="14">
        <v>0.52</v>
      </c>
      <c r="H156" s="14">
        <v>20.350000000000001</v>
      </c>
      <c r="I156" s="42">
        <v>97.89</v>
      </c>
    </row>
    <row r="157" spans="1:9" ht="17.45" customHeight="1" x14ac:dyDescent="0.2">
      <c r="A157" s="7" t="s">
        <v>18</v>
      </c>
      <c r="B157" s="65" t="s">
        <v>152</v>
      </c>
      <c r="C157" s="64" t="s">
        <v>67</v>
      </c>
      <c r="D157" s="10">
        <v>200</v>
      </c>
      <c r="E157" s="75">
        <v>30</v>
      </c>
      <c r="F157" s="14">
        <v>1</v>
      </c>
      <c r="G157" s="14">
        <v>0.2</v>
      </c>
      <c r="H157" s="14">
        <v>20.2</v>
      </c>
      <c r="I157" s="26">
        <v>86</v>
      </c>
    </row>
    <row r="158" spans="1:9" ht="17.45" customHeight="1" x14ac:dyDescent="0.2">
      <c r="A158" s="135" t="s">
        <v>15</v>
      </c>
      <c r="B158" s="136"/>
      <c r="C158" s="137"/>
      <c r="D158" s="17">
        <v>1250</v>
      </c>
      <c r="E158" s="22">
        <f>SUM(E149:E157)</f>
        <v>440.1</v>
      </c>
      <c r="F158" s="19">
        <v>41.51</v>
      </c>
      <c r="G158" s="19">
        <v>46.22</v>
      </c>
      <c r="H158" s="19">
        <v>185.41</v>
      </c>
      <c r="I158" s="28">
        <v>1229.96</v>
      </c>
    </row>
    <row r="159" spans="1:9" ht="17.45" customHeight="1" x14ac:dyDescent="0.2">
      <c r="A159" s="114" t="s">
        <v>25</v>
      </c>
      <c r="B159" s="115"/>
      <c r="C159" s="115"/>
      <c r="D159" s="116"/>
      <c r="E159" s="77"/>
      <c r="F159" s="22">
        <v>41.5</v>
      </c>
      <c r="G159" s="22">
        <v>46.2</v>
      </c>
      <c r="H159" s="2">
        <v>185.4</v>
      </c>
      <c r="I159" s="29">
        <v>1230</v>
      </c>
    </row>
    <row r="160" spans="1:9" ht="17.45" customHeight="1" x14ac:dyDescent="0.2">
      <c r="A160" s="114" t="s">
        <v>134</v>
      </c>
      <c r="B160" s="115"/>
      <c r="C160" s="115"/>
      <c r="D160" s="116"/>
      <c r="E160" s="77"/>
      <c r="F160" s="22">
        <v>505.4</v>
      </c>
      <c r="G160" s="22">
        <v>563.4</v>
      </c>
      <c r="H160" s="22">
        <v>2417.9</v>
      </c>
      <c r="I160" s="29">
        <v>15543.1</v>
      </c>
    </row>
    <row r="161" spans="1:9" ht="17.45" customHeight="1" x14ac:dyDescent="0.2">
      <c r="A161" s="114" t="s">
        <v>138</v>
      </c>
      <c r="B161" s="115"/>
      <c r="C161" s="115"/>
      <c r="D161" s="116"/>
      <c r="E161" s="77"/>
      <c r="F161" s="22">
        <v>42.1</v>
      </c>
      <c r="G161" s="22">
        <v>47</v>
      </c>
      <c r="H161" s="22">
        <v>201.5</v>
      </c>
      <c r="I161" s="29">
        <v>1295.3</v>
      </c>
    </row>
  </sheetData>
  <mergeCells count="56">
    <mergeCell ref="A148:I148"/>
    <mergeCell ref="A158:C158"/>
    <mergeCell ref="A159:D159"/>
    <mergeCell ref="A160:D160"/>
    <mergeCell ref="A161:D161"/>
    <mergeCell ref="A135:I135"/>
    <mergeCell ref="A136:I136"/>
    <mergeCell ref="A145:C145"/>
    <mergeCell ref="A146:D146"/>
    <mergeCell ref="A147:I147"/>
    <mergeCell ref="A121:C121"/>
    <mergeCell ref="A122:I122"/>
    <mergeCell ref="A123:I123"/>
    <mergeCell ref="A133:C133"/>
    <mergeCell ref="A134:D134"/>
    <mergeCell ref="A110:I110"/>
    <mergeCell ref="A111:I111"/>
    <mergeCell ref="A120:C120"/>
    <mergeCell ref="A97:I97"/>
    <mergeCell ref="A108:C108"/>
    <mergeCell ref="A109:D109"/>
    <mergeCell ref="A83:D83"/>
    <mergeCell ref="A84:D84"/>
    <mergeCell ref="A94:C94"/>
    <mergeCell ref="A95:D95"/>
    <mergeCell ref="A96:I96"/>
    <mergeCell ref="A69:D69"/>
    <mergeCell ref="A70:I70"/>
    <mergeCell ref="A71:I71"/>
    <mergeCell ref="A81:C81"/>
    <mergeCell ref="A82:D82"/>
    <mergeCell ref="A55:C55"/>
    <mergeCell ref="A56:D56"/>
    <mergeCell ref="A57:I57"/>
    <mergeCell ref="A58:I58"/>
    <mergeCell ref="A68:C68"/>
    <mergeCell ref="A33:I33"/>
    <mergeCell ref="A43:C43"/>
    <mergeCell ref="A44:D44"/>
    <mergeCell ref="A45:D45"/>
    <mergeCell ref="A46:D46"/>
    <mergeCell ref="A31:D31"/>
    <mergeCell ref="A30:C30"/>
    <mergeCell ref="A17:C17"/>
    <mergeCell ref="A18:D18"/>
    <mergeCell ref="A19:D19"/>
    <mergeCell ref="A20:D20"/>
    <mergeCell ref="A1:C1"/>
    <mergeCell ref="D1:I1"/>
    <mergeCell ref="A2:I2"/>
    <mergeCell ref="A3:A4"/>
    <mergeCell ref="B3:B4"/>
    <mergeCell ref="C3:C4"/>
    <mergeCell ref="D3:D4"/>
    <mergeCell ref="F3:H3"/>
    <mergeCell ref="I3:I4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5-8 кад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2025-09-05T12:02:06Z</cp:lastPrinted>
  <dcterms:created xsi:type="dcterms:W3CDTF">2025-08-29T17:14:01Z</dcterms:created>
  <dcterms:modified xsi:type="dcterms:W3CDTF">2025-09-05T12:40:14Z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