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p\Desktop\Для Ульяны Юрьевны\"/>
    </mc:Choice>
  </mc:AlternateContent>
  <xr:revisionPtr revIDLastSave="0" documentId="13_ncr:1_{AE8B31C5-9BC4-43E4-8C70-EE87069D61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 з о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0" i="4" l="1"/>
  <c r="E171" i="4"/>
  <c r="E162" i="4"/>
  <c r="E154" i="4"/>
  <c r="E145" i="4"/>
  <c r="E136" i="4"/>
  <c r="E127" i="4"/>
  <c r="E118" i="4"/>
  <c r="E109" i="4"/>
  <c r="E100" i="4"/>
  <c r="E91" i="4"/>
  <c r="E82" i="4"/>
  <c r="E73" i="4"/>
  <c r="E65" i="4"/>
  <c r="E56" i="4"/>
  <c r="E48" i="4"/>
  <c r="E39" i="4"/>
  <c r="E30" i="4"/>
  <c r="E21" i="4"/>
  <c r="E12" i="4"/>
</calcChain>
</file>

<file path=xl/sharedStrings.xml><?xml version="1.0" encoding="utf-8"?>
<sst xmlns="http://schemas.openxmlformats.org/spreadsheetml/2006/main" count="345" uniqueCount="151">
  <si>
    <t>Цикличное двухнедельное  сбалансированное меню  рационов  горячего  питания (завтрак, обед) для  предоставления питания учащимся  младших  классов
(7-11 лет) общеобразовательных учреждений  за счет средств бюджета  Санкт-Петербурга</t>
  </si>
  <si>
    <t xml:space="preserve">     Согласовано
      Директор
_______________
___ ______ 2025 года
</t>
  </si>
  <si>
    <t>№  технолог. карты</t>
  </si>
  <si>
    <t>Прием пищи, наименование  блюда</t>
  </si>
  <si>
    <t>Пищевые вещества</t>
  </si>
  <si>
    <t>Белки, г</t>
  </si>
  <si>
    <t>Жиры, г</t>
  </si>
  <si>
    <t>Завтрак</t>
  </si>
  <si>
    <t>Бутерброд с сыром</t>
  </si>
  <si>
    <t>тК</t>
  </si>
  <si>
    <t>TK №  190</t>
  </si>
  <si>
    <t>Каша ”Здоровье"  молочная с маслом сливочным</t>
  </si>
  <si>
    <t>TK</t>
  </si>
  <si>
    <t>TK №  197</t>
  </si>
  <si>
    <t>Батон нарезной обогащенный микронутриентами</t>
  </si>
  <si>
    <t>TK №  200</t>
  </si>
  <si>
    <t>Фрукты свежие</t>
  </si>
  <si>
    <t>Итого за  прием  пищи:</t>
  </si>
  <si>
    <t>Обед</t>
  </si>
  <si>
    <t>Салат из квашеной капусты с маслом растительным</t>
  </si>
  <si>
    <t>TK №  99</t>
  </si>
  <si>
    <t>Суп картофельный с бобовыми и птицей</t>
  </si>
  <si>
    <t>200/10</t>
  </si>
  <si>
    <t>Биточки рубленые  из птицы</t>
  </si>
  <si>
    <t>Каша гречневая рассыпчатая</t>
  </si>
  <si>
    <t>TK №  198</t>
  </si>
  <si>
    <t>Хлеб ржано-пшеничный обогащенный микронутриентами</t>
  </si>
  <si>
    <t>Итого за  прием пищи:</t>
  </si>
  <si>
    <t>Вceгo за день:</t>
  </si>
  <si>
    <r>
      <rPr>
        <sz val="9.5"/>
        <rFont val="Arial"/>
        <family val="2"/>
      </rPr>
      <t>TK №  208/1</t>
    </r>
  </si>
  <si>
    <r>
      <rPr>
        <sz val="9.5"/>
        <rFont val="Arial"/>
        <family val="2"/>
      </rPr>
      <t>TK №  197</t>
    </r>
  </si>
  <si>
    <t>Чай с сахаром и лимоном</t>
  </si>
  <si>
    <t>Углеводы,  г</t>
  </si>
  <si>
    <t>1 день:</t>
  </si>
  <si>
    <t>ТК</t>
  </si>
  <si>
    <t>Macca
порции, г</t>
  </si>
  <si>
    <t>Сок фруктовый</t>
  </si>
  <si>
    <t>2 день</t>
  </si>
  <si>
    <t>Итого за прием пищи:</t>
  </si>
  <si>
    <t>TK № 197</t>
  </si>
  <si>
    <t>TK №177</t>
  </si>
  <si>
    <t>Бутерброд с джемом</t>
  </si>
  <si>
    <t>Кофейный напиток</t>
  </si>
  <si>
    <t>Батон нарезной обогащеннъій микронутриентами</t>
  </si>
  <si>
    <t>Йогурт 2,5% жирности</t>
  </si>
  <si>
    <t>TK №22</t>
  </si>
  <si>
    <t>Салат из свежих помидоров  и горошка конс.с маслом раст.</t>
  </si>
  <si>
    <t>76/252</t>
  </si>
  <si>
    <t>Борщ со свежей капустой.  картофелем,  говядиной и сметаной</t>
  </si>
  <si>
    <t>200/10/10</t>
  </si>
  <si>
    <t>Тефтели рыбные</t>
  </si>
  <si>
    <t>Пюре картофельное</t>
  </si>
  <si>
    <t>Компот из смеси сухофруктов</t>
  </si>
  <si>
    <t>Батоа нарезной обогащенный микронутриентами</t>
  </si>
  <si>
    <t>Хлеб ржано-пшеничный обогащеннъій  микронутриентами</t>
  </si>
  <si>
    <t>3 день</t>
  </si>
  <si>
    <t>Макароны с сыром</t>
  </si>
  <si>
    <t>TK №  206</t>
  </si>
  <si>
    <t>Какао с молоком</t>
  </si>
  <si>
    <t>TK №  207</t>
  </si>
  <si>
    <t>Каша кукурузная жидкая с молокомм  и маслом сливочным</t>
  </si>
  <si>
    <t>TK № 211</t>
  </si>
  <si>
    <t>70/2</t>
  </si>
  <si>
    <t>Огурец соленый кусочком</t>
  </si>
  <si>
    <t>94/307</t>
  </si>
  <si>
    <t>Суп крестьянский с крупой, птицей и сметаной</t>
  </si>
  <si>
    <t>TK N°111</t>
  </si>
  <si>
    <t>Плов со свининой</t>
  </si>
  <si>
    <t>Напиток из плодов шиповника</t>
  </si>
  <si>
    <t>TK 3•  198</t>
  </si>
  <si>
    <t>4 день</t>
  </si>
  <si>
    <t>Запеканка из творога</t>
  </si>
  <si>
    <t>TK №  209</t>
  </si>
  <si>
    <t>Чай с вареньем</t>
  </si>
  <si>
    <t>TK №  199</t>
  </si>
  <si>
    <t>TK №112</t>
  </si>
  <si>
    <t>Салат ”Яркий”  из св. капусты с кукуруз.и маслом раст. С 01.03. Салат картофельный с морковью  и кукурузой и маслом раст.</t>
  </si>
  <si>
    <t>98/228</t>
  </si>
  <si>
    <t>Суп картофельный с крупой и рыбой</t>
  </si>
  <si>
    <t>200/20</t>
  </si>
  <si>
    <t>Paгy  из птицы</t>
  </si>
  <si>
    <t>Хлеб ржано-пшеничный обогащеннъій микронутриентами</t>
  </si>
  <si>
    <t>Каша из пшена и риса молочная жидкая ("Дружба”) с маслом
сливочным</t>
  </si>
  <si>
    <t>TK №215</t>
  </si>
  <si>
    <t>Каша гречневая молочная жидкая с маслом сливочным</t>
  </si>
  <si>
    <t>Салат из свеклы отварной с маслом растительным</t>
  </si>
  <si>
    <t>89/307</t>
  </si>
  <si>
    <t>Рассольник с птицей и сметаной</t>
  </si>
  <si>
    <t>Печень, тушенная в coyce</t>
  </si>
  <si>
    <t>Макаронные  изделия отварные</t>
  </si>
  <si>
    <t>Кисель из кураги</t>
  </si>
  <si>
    <t>Хлеб ржано-птеничный обогавјенный  микронутриентами</t>
  </si>
  <si>
    <t>6 день</t>
  </si>
  <si>
    <t>Каша пшеничная молочная жидкая с маслом сливочным</t>
  </si>
  <si>
    <t>Овощи тушеные</t>
  </si>
  <si>
    <t>7 день</t>
  </si>
  <si>
    <t>Яйцо вареное</t>
  </si>
  <si>
    <t>Чай с сахаром и апельсином</t>
  </si>
  <si>
    <t>Борщ сибирский со сметаной</t>
  </si>
  <si>
    <t>Напиток из клюквы, протертой с сахаром</t>
  </si>
  <si>
    <t>Хлеб ржано—пшеничный обогащенный микронутриентами</t>
  </si>
  <si>
    <t>Зразы рыбные рубленые</t>
  </si>
  <si>
    <t>Котлеты, биточки (особые)</t>
  </si>
  <si>
    <t>Итого прием пищи:</t>
  </si>
  <si>
    <t>8 день</t>
  </si>
  <si>
    <t>Бутерброд  с джемом</t>
  </si>
  <si>
    <t>TK №  186</t>
  </si>
  <si>
    <t>Каша "Царская" молочная с маслом сливочным</t>
  </si>
  <si>
    <t>Кофейный  напиток</t>
  </si>
  <si>
    <t>Батон нарезной обогащенный  микронутриентами</t>
  </si>
  <si>
    <t>95/252</t>
  </si>
  <si>
    <t>Суп из овощей с говядиной и сметаной</t>
  </si>
  <si>
    <t>Рис припущенный</t>
  </si>
  <si>
    <t>Кисель из плодов  или ягод свежих</t>
  </si>
  <si>
    <t>Итого за прием  пищи:</t>
  </si>
  <si>
    <t>9 день</t>
  </si>
  <si>
    <t>Чай с сахаром  и лимоном</t>
  </si>
  <si>
    <t>Салат витаминный (1-й вариант) С 01.03.Салат «Степной»</t>
  </si>
  <si>
    <t>91/307</t>
  </si>
  <si>
    <t>Рассольник ленинградский с птицей и сметаной</t>
  </si>
  <si>
    <t>Жаркое по-домашнему со свининой</t>
  </si>
  <si>
    <t>10 день</t>
  </si>
  <si>
    <t>Каша манная молочная жидкая с маслом сливочным</t>
  </si>
  <si>
    <t>Винегрет овощной</t>
  </si>
  <si>
    <t>107/252</t>
  </si>
  <si>
    <t>Суп с крупой и говядиной</t>
  </si>
  <si>
    <t>TK №  212</t>
  </si>
  <si>
    <t>Итого за 10 дней:</t>
  </si>
  <si>
    <t>Среднее значение за период:</t>
  </si>
  <si>
    <t>Сердце в соусе</t>
  </si>
  <si>
    <t>5 день</t>
  </si>
  <si>
    <t>Цена, руб</t>
  </si>
  <si>
    <r>
      <rPr>
        <sz val="9.5"/>
        <rFont val="Arial"/>
        <family val="2"/>
      </rPr>
      <t>TK №  199</t>
    </r>
  </si>
  <si>
    <r>
      <rPr>
        <sz val="9.5"/>
        <rFont val="Arial"/>
        <family val="2"/>
      </rPr>
      <t>TK №  198</t>
    </r>
  </si>
  <si>
    <r>
      <rPr>
        <sz val="9.5"/>
        <rFont val="Arial"/>
        <family val="2"/>
      </rPr>
      <t>TK №  201</t>
    </r>
  </si>
  <si>
    <r>
      <rPr>
        <sz val="9.5"/>
        <rFont val="Arial"/>
        <family val="2"/>
      </rPr>
      <t xml:space="preserve">TK </t>
    </r>
    <r>
      <rPr>
        <i/>
        <sz val="9.5"/>
        <rFont val="Arial"/>
        <family val="2"/>
      </rPr>
      <t xml:space="preserve">№  </t>
    </r>
    <r>
      <rPr>
        <sz val="9.5"/>
        <rFont val="Arial"/>
        <family val="2"/>
      </rPr>
      <t>212</t>
    </r>
  </si>
  <si>
    <r>
      <rPr>
        <sz val="9.5"/>
        <rFont val="Arial"/>
        <family val="2"/>
      </rPr>
      <t>TK №  207</t>
    </r>
  </si>
  <si>
    <r>
      <rPr>
        <sz val="9.5"/>
        <rFont val="Arial"/>
        <family val="2"/>
      </rPr>
      <t>TK №  203</t>
    </r>
  </si>
  <si>
    <r>
      <rPr>
        <sz val="9.5"/>
        <rFont val="Arial"/>
        <family val="2"/>
      </rPr>
      <t>TK №  216</t>
    </r>
  </si>
  <si>
    <r>
      <rPr>
        <sz val="9.5"/>
        <rFont val="Arial"/>
        <family val="2"/>
      </rPr>
      <t>TK №  350</t>
    </r>
  </si>
  <si>
    <r>
      <rPr>
        <sz val="9.5"/>
        <rFont val="Arial"/>
        <family val="2"/>
      </rPr>
      <t>TK №  208/2</t>
    </r>
  </si>
  <si>
    <r>
      <rPr>
        <sz val="9.5"/>
        <rFont val="Arial"/>
        <family val="2"/>
      </rPr>
      <t>TK №  205</t>
    </r>
  </si>
  <si>
    <r>
      <rPr>
        <b/>
        <sz val="9.5"/>
        <rFont val="Arial"/>
        <family val="2"/>
      </rPr>
      <t>Итого за прием пищи:</t>
    </r>
  </si>
  <si>
    <r>
      <rPr>
        <sz val="9.5"/>
        <rFont val="Arial"/>
        <family val="2"/>
      </rPr>
      <t>TK №  215</t>
    </r>
  </si>
  <si>
    <r>
      <rPr>
        <b/>
        <sz val="9.5"/>
        <rFont val="Arial"/>
        <family val="2"/>
      </rPr>
      <t>Вceгo за день:</t>
    </r>
  </si>
  <si>
    <r>
      <rPr>
        <sz val="9.5"/>
        <rFont val="Arial"/>
        <family val="2"/>
      </rPr>
      <t>TK №  213</t>
    </r>
  </si>
  <si>
    <r>
      <rPr>
        <sz val="9.5"/>
        <rFont val="Arial"/>
        <family val="2"/>
      </rPr>
      <t>TK  №  197</t>
    </r>
  </si>
  <si>
    <r>
      <rPr>
        <sz val="9.5"/>
        <rFont val="Arial"/>
        <family val="2"/>
      </rPr>
      <t>TK №  200</t>
    </r>
  </si>
  <si>
    <t>Kaшa овсяная с яблоками молочная жидкая с маслом сливочным</t>
  </si>
  <si>
    <t>Сборник рецептур</t>
  </si>
  <si>
    <r>
      <rPr>
        <b/>
        <sz val="9.5"/>
        <rFont val="Arial"/>
        <family val="2"/>
        <charset val="204"/>
      </rPr>
      <t>Энергетическая
ценность, ккал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</si>
</sst>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color rgb="FF000000"/>
      <name val="Times New Roman"/>
      <charset val="204"/>
    </font>
    <font>
      <b/>
      <sz val="9.5"/>
      <name val="Times New Roman"/>
      <family val="1"/>
    </font>
    <font>
      <sz val="9.5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b/>
      <sz val="9.5"/>
      <color rgb="FF000000"/>
      <name val="Arial"/>
      <family val="2"/>
    </font>
    <font>
      <b/>
      <sz val="10"/>
      <color rgb="FF000000"/>
      <name val="Times New Roman"/>
      <family val="1"/>
    </font>
    <font>
      <b/>
      <sz val="9.5"/>
      <name val="Arial"/>
      <family val="2"/>
    </font>
    <font>
      <b/>
      <sz val="10"/>
      <color rgb="FF000000"/>
      <name val="Arial"/>
      <family val="2"/>
    </font>
    <font>
      <b/>
      <sz val="9.5"/>
      <color rgb="FF000000"/>
      <name val="Arial"/>
      <family val="2"/>
      <charset val="204"/>
    </font>
    <font>
      <b/>
      <sz val="9.5"/>
      <name val="Arial"/>
      <family val="2"/>
      <charset val="204"/>
    </font>
    <font>
      <sz val="9.5"/>
      <name val="Arial"/>
      <family val="2"/>
      <charset val="204"/>
    </font>
    <font>
      <sz val="9.5"/>
      <color rgb="FF000000"/>
      <name val="Arial"/>
      <family val="2"/>
      <charset val="204"/>
    </font>
    <font>
      <i/>
      <sz val="9.5"/>
      <name val="Arial"/>
      <family val="2"/>
    </font>
    <font>
      <b/>
      <sz val="9.5"/>
      <color rgb="FF000000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/>
      <top style="thin">
        <color rgb="FF0C0C0C"/>
      </top>
      <bottom style="thin">
        <color rgb="FF0C0C0C"/>
      </bottom>
      <diagonal/>
    </border>
    <border>
      <left/>
      <right/>
      <top style="thin">
        <color rgb="FF0C0C0C"/>
      </top>
      <bottom style="thin">
        <color rgb="FF0C0C0C"/>
      </bottom>
      <diagonal/>
    </border>
    <border>
      <left/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/>
      <diagonal/>
    </border>
    <border>
      <left style="thin">
        <color rgb="FF0C0C0C"/>
      </left>
      <right style="thin">
        <color rgb="FF0C0C0C"/>
      </right>
      <top/>
      <bottom style="thin">
        <color rgb="FF0C0C0C"/>
      </bottom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  <border>
      <left style="thin">
        <color rgb="FF0F0F0F"/>
      </left>
      <right/>
      <top style="thin">
        <color rgb="FF0F0F0F"/>
      </top>
      <bottom style="thin">
        <color rgb="FF0F0F0F"/>
      </bottom>
      <diagonal/>
    </border>
    <border>
      <left/>
      <right/>
      <top style="thin">
        <color rgb="FF0F0F0F"/>
      </top>
      <bottom style="thin">
        <color rgb="FF0F0F0F"/>
      </bottom>
      <diagonal/>
    </border>
    <border>
      <left/>
      <right style="thin">
        <color rgb="FF0F0F0F"/>
      </right>
      <top style="thin">
        <color rgb="FF0F0F0F"/>
      </top>
      <bottom style="thin">
        <color rgb="FF0F0F0F"/>
      </bottom>
      <diagonal/>
    </border>
    <border>
      <left/>
      <right/>
      <top/>
      <bottom style="thin">
        <color rgb="FF0C0C0C"/>
      </bottom>
      <diagonal/>
    </border>
    <border>
      <left/>
      <right/>
      <top/>
      <bottom style="thin">
        <color rgb="FF0F0F0F"/>
      </bottom>
      <diagonal/>
    </border>
    <border>
      <left/>
      <right/>
      <top style="thin">
        <color rgb="FF0F0F0F"/>
      </top>
      <bottom/>
      <diagonal/>
    </border>
  </borders>
  <cellStyleXfs count="1">
    <xf numFmtId="0" fontId="0" fillId="0" borderId="0"/>
  </cellStyleXfs>
  <cellXfs count="11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center" vertical="top" shrinkToFit="1"/>
    </xf>
    <xf numFmtId="2" fontId="4" fillId="0" borderId="1" xfId="0" applyNumberFormat="1" applyFont="1" applyFill="1" applyBorder="1" applyAlignment="1">
      <alignment horizontal="center" vertical="top" shrinkToFit="1"/>
    </xf>
    <xf numFmtId="2" fontId="4" fillId="0" borderId="1" xfId="0" applyNumberFormat="1" applyFont="1" applyFill="1" applyBorder="1" applyAlignment="1">
      <alignment horizontal="left" vertical="top" indent="2" shrinkToFi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left" vertical="top" indent="3" shrinkToFit="1"/>
    </xf>
    <xf numFmtId="2" fontId="3" fillId="0" borderId="1" xfId="0" applyNumberFormat="1" applyFont="1" applyFill="1" applyBorder="1" applyAlignment="1">
      <alignment horizontal="center" vertical="top" shrinkToFit="1"/>
    </xf>
    <xf numFmtId="2" fontId="6" fillId="0" borderId="1" xfId="0" applyNumberFormat="1" applyFont="1" applyFill="1" applyBorder="1" applyAlignment="1">
      <alignment horizontal="center" vertical="top" shrinkToFit="1"/>
    </xf>
    <xf numFmtId="164" fontId="6" fillId="0" borderId="1" xfId="0" applyNumberFormat="1" applyFont="1" applyFill="1" applyBorder="1" applyAlignment="1">
      <alignment horizontal="center" vertical="top" shrinkToFit="1"/>
    </xf>
    <xf numFmtId="1" fontId="6" fillId="0" borderId="1" xfId="0" applyNumberFormat="1" applyFont="1" applyFill="1" applyBorder="1" applyAlignment="1">
      <alignment horizontal="center" vertical="top" shrinkToFit="1"/>
    </xf>
    <xf numFmtId="2" fontId="6" fillId="0" borderId="1" xfId="0" applyNumberFormat="1" applyFont="1" applyFill="1" applyBorder="1" applyAlignment="1">
      <alignment horizontal="left" vertical="top" indent="2" shrinkToFit="1"/>
    </xf>
    <xf numFmtId="0" fontId="9" fillId="0" borderId="1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top" indent="2" shrinkToFit="1"/>
    </xf>
    <xf numFmtId="164" fontId="4" fillId="0" borderId="1" xfId="0" applyNumberFormat="1" applyFont="1" applyFill="1" applyBorder="1" applyAlignment="1">
      <alignment horizontal="center" vertical="top" shrinkToFit="1"/>
    </xf>
    <xf numFmtId="164" fontId="2" fillId="0" borderId="1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left" vertical="top" wrapText="1"/>
    </xf>
    <xf numFmtId="1" fontId="13" fillId="0" borderId="7" xfId="0" applyNumberFormat="1" applyFont="1" applyFill="1" applyBorder="1" applyAlignment="1">
      <alignment horizontal="center" vertical="top" shrinkToFit="1"/>
    </xf>
    <xf numFmtId="2" fontId="13" fillId="0" borderId="7" xfId="0" applyNumberFormat="1" applyFont="1" applyFill="1" applyBorder="1" applyAlignment="1">
      <alignment horizontal="center" vertical="top" shrinkToFit="1"/>
    </xf>
    <xf numFmtId="0" fontId="13" fillId="0" borderId="7" xfId="0" applyFont="1" applyFill="1" applyBorder="1" applyAlignment="1">
      <alignment horizontal="center" vertical="top" wrapText="1"/>
    </xf>
    <xf numFmtId="1" fontId="10" fillId="0" borderId="7" xfId="0" applyNumberFormat="1" applyFont="1" applyFill="1" applyBorder="1" applyAlignment="1">
      <alignment horizontal="center" vertical="top" shrinkToFit="1"/>
    </xf>
    <xf numFmtId="2" fontId="10" fillId="0" borderId="7" xfId="0" applyNumberFormat="1" applyFont="1" applyFill="1" applyBorder="1" applyAlignment="1">
      <alignment horizontal="center" vertical="top" shrinkToFit="1"/>
    </xf>
    <xf numFmtId="0" fontId="11" fillId="0" borderId="10" xfId="0" applyFont="1" applyFill="1" applyBorder="1" applyAlignment="1">
      <alignment horizontal="left" vertical="top" wrapText="1"/>
    </xf>
    <xf numFmtId="164" fontId="10" fillId="0" borderId="7" xfId="0" applyNumberFormat="1" applyFont="1" applyFill="1" applyBorder="1" applyAlignment="1">
      <alignment horizontal="center" vertical="top" shrinkToFit="1"/>
    </xf>
    <xf numFmtId="2" fontId="13" fillId="0" borderId="7" xfId="0" applyNumberFormat="1" applyFont="1" applyFill="1" applyBorder="1" applyAlignment="1">
      <alignment horizontal="left" vertical="top" indent="3" shrinkToFit="1"/>
    </xf>
    <xf numFmtId="2" fontId="13" fillId="0" borderId="7" xfId="0" applyNumberFormat="1" applyFont="1" applyFill="1" applyBorder="1" applyAlignment="1">
      <alignment horizontal="left" vertical="top" indent="2" shrinkToFit="1"/>
    </xf>
    <xf numFmtId="2" fontId="10" fillId="0" borderId="7" xfId="0" applyNumberFormat="1" applyFont="1" applyFill="1" applyBorder="1" applyAlignment="1">
      <alignment horizontal="right" vertical="top" indent="2" shrinkToFit="1"/>
    </xf>
    <xf numFmtId="164" fontId="10" fillId="0" borderId="7" xfId="0" applyNumberFormat="1" applyFont="1" applyFill="1" applyBorder="1" applyAlignment="1">
      <alignment horizontal="left" vertical="top" indent="2" shrinkToFit="1"/>
    </xf>
    <xf numFmtId="2" fontId="10" fillId="0" borderId="7" xfId="0" applyNumberFormat="1" applyFont="1" applyFill="1" applyBorder="1" applyAlignment="1">
      <alignment horizontal="left" vertical="top" indent="2" shrinkToFit="1"/>
    </xf>
    <xf numFmtId="1" fontId="13" fillId="0" borderId="1" xfId="0" applyNumberFormat="1" applyFont="1" applyFill="1" applyBorder="1" applyAlignment="1">
      <alignment horizontal="center" vertical="top" shrinkToFit="1"/>
    </xf>
    <xf numFmtId="0" fontId="12" fillId="0" borderId="1" xfId="0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center" vertical="top" shrinkToFit="1"/>
    </xf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1" fontId="10" fillId="0" borderId="1" xfId="0" applyNumberFormat="1" applyFont="1" applyFill="1" applyBorder="1" applyAlignment="1">
      <alignment horizontal="center" vertical="top" shrinkToFit="1"/>
    </xf>
    <xf numFmtId="2" fontId="10" fillId="0" borderId="1" xfId="0" applyNumberFormat="1" applyFont="1" applyFill="1" applyBorder="1" applyAlignment="1">
      <alignment horizontal="center" vertical="top" shrinkToFit="1"/>
    </xf>
    <xf numFmtId="0" fontId="13" fillId="0" borderId="1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center" vertical="top" shrinkToFit="1"/>
    </xf>
    <xf numFmtId="0" fontId="10" fillId="0" borderId="10" xfId="0" applyFont="1" applyFill="1" applyBorder="1" applyAlignment="1">
      <alignment horizontal="left" vertical="top" wrapText="1"/>
    </xf>
    <xf numFmtId="2" fontId="13" fillId="0" borderId="7" xfId="0" applyNumberFormat="1" applyFont="1" applyFill="1" applyBorder="1" applyAlignment="1">
      <alignment horizontal="right" vertical="top" indent="2" shrinkToFit="1"/>
    </xf>
    <xf numFmtId="0" fontId="12" fillId="0" borderId="7" xfId="0" applyFont="1" applyFill="1" applyBorder="1" applyAlignment="1">
      <alignment horizontal="left" vertical="top" wrapText="1" indent="1"/>
    </xf>
    <xf numFmtId="2" fontId="13" fillId="0" borderId="7" xfId="0" applyNumberFormat="1" applyFont="1" applyFill="1" applyBorder="1" applyAlignment="1">
      <alignment horizontal="right" vertical="top" indent="1" shrinkToFit="1"/>
    </xf>
    <xf numFmtId="2" fontId="10" fillId="0" borderId="7" xfId="0" applyNumberFormat="1" applyFont="1" applyFill="1" applyBorder="1" applyAlignment="1">
      <alignment horizontal="right" vertical="top" indent="1" shrinkToFit="1"/>
    </xf>
    <xf numFmtId="164" fontId="10" fillId="0" borderId="7" xfId="0" applyNumberFormat="1" applyFont="1" applyFill="1" applyBorder="1" applyAlignment="1">
      <alignment horizontal="right" vertical="top" indent="2" shrinkToFit="1"/>
    </xf>
    <xf numFmtId="164" fontId="13" fillId="0" borderId="7" xfId="0" applyNumberFormat="1" applyFont="1" applyFill="1" applyBorder="1" applyAlignment="1">
      <alignment horizontal="center" vertical="top" shrinkToFit="1"/>
    </xf>
    <xf numFmtId="164" fontId="12" fillId="0" borderId="7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shrinkToFit="1"/>
    </xf>
    <xf numFmtId="164" fontId="12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left" vertical="top" wrapText="1" indent="1"/>
    </xf>
    <xf numFmtId="0" fontId="11" fillId="0" borderId="6" xfId="0" applyFont="1" applyFill="1" applyBorder="1" applyAlignment="1">
      <alignment horizontal="left" vertical="top" wrapText="1" indent="1"/>
    </xf>
    <xf numFmtId="0" fontId="11" fillId="0" borderId="5" xfId="0" applyFont="1" applyFill="1" applyBorder="1" applyAlignment="1">
      <alignment horizontal="left" vertical="top" wrapText="1" indent="2"/>
    </xf>
    <xf numFmtId="0" fontId="11" fillId="0" borderId="6" xfId="0" applyFont="1" applyFill="1" applyBorder="1" applyAlignment="1">
      <alignment horizontal="left" vertical="top" wrapText="1" indent="2"/>
    </xf>
    <xf numFmtId="0" fontId="11" fillId="0" borderId="5" xfId="0" applyFont="1" applyFill="1" applyBorder="1" applyAlignment="1">
      <alignment horizontal="left" vertical="top" wrapText="1" indent="10"/>
    </xf>
    <xf numFmtId="0" fontId="11" fillId="0" borderId="6" xfId="0" applyFont="1" applyFill="1" applyBorder="1" applyAlignment="1">
      <alignment horizontal="left" vertical="top" wrapText="1" indent="10"/>
    </xf>
    <xf numFmtId="0" fontId="11" fillId="0" borderId="5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 indent="4"/>
    </xf>
    <xf numFmtId="0" fontId="11" fillId="0" borderId="3" xfId="0" applyFont="1" applyFill="1" applyBorder="1" applyAlignment="1">
      <alignment horizontal="left" vertical="top" wrapText="1" indent="4"/>
    </xf>
    <xf numFmtId="0" fontId="11" fillId="0" borderId="4" xfId="0" applyFont="1" applyFill="1" applyBorder="1" applyAlignment="1">
      <alignment horizontal="left" vertical="top" wrapText="1" indent="4"/>
    </xf>
    <xf numFmtId="0" fontId="18" fillId="0" borderId="5" xfId="0" applyFont="1" applyFill="1" applyBorder="1" applyAlignment="1">
      <alignment horizontal="left" vertical="top" wrapText="1" indent="2"/>
    </xf>
    <xf numFmtId="0" fontId="18" fillId="0" borderId="6" xfId="0" applyFont="1" applyFill="1" applyBorder="1" applyAlignment="1">
      <alignment horizontal="left" vertical="top" wrapText="1" indent="2"/>
    </xf>
    <xf numFmtId="0" fontId="11" fillId="0" borderId="6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0</xdr:row>
      <xdr:rowOff>0</xdr:rowOff>
    </xdr:from>
    <xdr:ext cx="2345871" cy="1038538"/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2586" y="0"/>
          <a:ext cx="2345871" cy="10385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4"/>
  <sheetViews>
    <sheetView tabSelected="1" topLeftCell="A130" workbookViewId="0">
      <selection activeCell="M146" sqref="M146"/>
    </sheetView>
  </sheetViews>
  <sheetFormatPr defaultRowHeight="12.75" x14ac:dyDescent="0.2"/>
  <cols>
    <col min="1" max="1" width="14" customWidth="1"/>
    <col min="2" max="2" width="22" customWidth="1"/>
    <col min="3" max="3" width="66.83203125" customWidth="1"/>
    <col min="4" max="5" width="11.33203125" customWidth="1"/>
    <col min="6" max="6" width="11.5" customWidth="1"/>
    <col min="7" max="7" width="9.83203125" customWidth="1"/>
    <col min="8" max="8" width="13.1640625" customWidth="1"/>
    <col min="9" max="9" width="22.5" customWidth="1"/>
  </cols>
  <sheetData>
    <row r="1" spans="1:9" ht="84.95" customHeight="1" x14ac:dyDescent="0.2">
      <c r="B1" s="1" t="s">
        <v>1</v>
      </c>
      <c r="F1" s="59"/>
      <c r="G1" s="59"/>
      <c r="H1" s="59"/>
      <c r="I1" s="59"/>
    </row>
    <row r="2" spans="1:9" ht="29.1" customHeight="1" x14ac:dyDescent="0.2">
      <c r="A2" s="57" t="s">
        <v>0</v>
      </c>
      <c r="B2" s="58"/>
      <c r="C2" s="58"/>
      <c r="D2" s="58"/>
      <c r="E2" s="58"/>
      <c r="F2" s="58"/>
      <c r="G2" s="58"/>
      <c r="H2" s="58"/>
      <c r="I2" s="58"/>
    </row>
    <row r="3" spans="1:9" ht="13.7" customHeight="1" x14ac:dyDescent="0.2">
      <c r="A3" s="66" t="s">
        <v>33</v>
      </c>
      <c r="B3" s="67"/>
      <c r="C3" s="67"/>
      <c r="D3" s="67"/>
      <c r="E3" s="67"/>
      <c r="F3" s="67"/>
      <c r="G3" s="67"/>
      <c r="H3" s="67"/>
      <c r="I3" s="68"/>
    </row>
    <row r="4" spans="1:9" ht="13.5" customHeight="1" x14ac:dyDescent="0.2">
      <c r="A4" s="69" t="s">
        <v>149</v>
      </c>
      <c r="B4" s="71" t="s">
        <v>2</v>
      </c>
      <c r="C4" s="73" t="s">
        <v>3</v>
      </c>
      <c r="D4" s="75" t="s">
        <v>35</v>
      </c>
      <c r="E4" s="75" t="s">
        <v>131</v>
      </c>
      <c r="F4" s="77" t="s">
        <v>4</v>
      </c>
      <c r="G4" s="78"/>
      <c r="H4" s="79"/>
      <c r="I4" s="80" t="s">
        <v>150</v>
      </c>
    </row>
    <row r="5" spans="1:9" ht="16.350000000000001" customHeight="1" x14ac:dyDescent="0.2">
      <c r="A5" s="70"/>
      <c r="B5" s="72"/>
      <c r="C5" s="74"/>
      <c r="D5" s="76"/>
      <c r="E5" s="82"/>
      <c r="F5" s="53" t="s">
        <v>5</v>
      </c>
      <c r="G5" s="53" t="s">
        <v>6</v>
      </c>
      <c r="H5" s="56" t="s">
        <v>32</v>
      </c>
      <c r="I5" s="81"/>
    </row>
    <row r="6" spans="1:9" ht="14.25" customHeight="1" x14ac:dyDescent="0.2">
      <c r="A6" s="4"/>
      <c r="B6" s="60" t="s">
        <v>7</v>
      </c>
      <c r="C6" s="61"/>
      <c r="D6" s="61"/>
      <c r="E6" s="61"/>
      <c r="F6" s="61"/>
      <c r="G6" s="61"/>
      <c r="H6" s="61"/>
      <c r="I6" s="62"/>
    </row>
    <row r="7" spans="1:9" ht="17.25" customHeight="1" x14ac:dyDescent="0.2">
      <c r="A7" s="5">
        <v>2010</v>
      </c>
      <c r="B7" s="5">
        <v>3</v>
      </c>
      <c r="C7" s="3" t="s">
        <v>8</v>
      </c>
      <c r="D7" s="5">
        <v>40</v>
      </c>
      <c r="E7" s="19">
        <v>26.5</v>
      </c>
      <c r="F7" s="6">
        <v>8.6999999999999993</v>
      </c>
      <c r="G7" s="6">
        <v>8.4</v>
      </c>
      <c r="H7" s="7">
        <v>14.58</v>
      </c>
      <c r="I7" s="6">
        <v>117</v>
      </c>
    </row>
    <row r="8" spans="1:9" ht="20.100000000000001" customHeight="1" x14ac:dyDescent="0.2">
      <c r="A8" s="8" t="s">
        <v>34</v>
      </c>
      <c r="B8" s="2" t="s">
        <v>10</v>
      </c>
      <c r="C8" s="3" t="s">
        <v>11</v>
      </c>
      <c r="D8" s="5">
        <v>160</v>
      </c>
      <c r="E8" s="19">
        <v>27.5</v>
      </c>
      <c r="F8" s="6">
        <v>8.3000000000000007</v>
      </c>
      <c r="G8" s="6">
        <v>10.3</v>
      </c>
      <c r="H8" s="7">
        <v>34.5</v>
      </c>
      <c r="I8" s="6">
        <v>293</v>
      </c>
    </row>
    <row r="9" spans="1:9" ht="17.45" customHeight="1" x14ac:dyDescent="0.2">
      <c r="A9" s="2" t="s">
        <v>12</v>
      </c>
      <c r="B9" s="9" t="s">
        <v>29</v>
      </c>
      <c r="C9" s="3" t="s">
        <v>31</v>
      </c>
      <c r="D9" s="5">
        <v>185</v>
      </c>
      <c r="E9" s="19">
        <v>6</v>
      </c>
      <c r="F9" s="6">
        <v>0.25</v>
      </c>
      <c r="G9" s="6">
        <v>0.01</v>
      </c>
      <c r="H9" s="10">
        <v>5.56</v>
      </c>
      <c r="I9" s="6">
        <v>26.13</v>
      </c>
    </row>
    <row r="10" spans="1:9" ht="17.25" customHeight="1" x14ac:dyDescent="0.2">
      <c r="A10" s="2" t="s">
        <v>12</v>
      </c>
      <c r="B10" s="2" t="s">
        <v>13</v>
      </c>
      <c r="C10" s="3" t="s">
        <v>14</v>
      </c>
      <c r="D10" s="5">
        <v>25</v>
      </c>
      <c r="E10" s="19">
        <v>5</v>
      </c>
      <c r="F10" s="6">
        <v>1.57</v>
      </c>
      <c r="G10" s="6">
        <v>0.61</v>
      </c>
      <c r="H10" s="7">
        <v>14.87</v>
      </c>
      <c r="I10" s="11">
        <v>87.92</v>
      </c>
    </row>
    <row r="11" spans="1:9" ht="17.45" customHeight="1" x14ac:dyDescent="0.2">
      <c r="A11" s="2" t="s">
        <v>12</v>
      </c>
      <c r="B11" s="2" t="s">
        <v>15</v>
      </c>
      <c r="C11" s="3" t="s">
        <v>16</v>
      </c>
      <c r="D11" s="5">
        <v>100</v>
      </c>
      <c r="E11" s="19">
        <v>49.5</v>
      </c>
      <c r="F11" s="6">
        <v>0.4</v>
      </c>
      <c r="G11" s="6">
        <v>0.4</v>
      </c>
      <c r="H11" s="10">
        <v>9.8000000000000007</v>
      </c>
      <c r="I11" s="6">
        <v>47</v>
      </c>
    </row>
    <row r="12" spans="1:9" ht="17.100000000000001" customHeight="1" x14ac:dyDescent="0.2">
      <c r="A12" s="63" t="s">
        <v>17</v>
      </c>
      <c r="B12" s="64"/>
      <c r="C12" s="65"/>
      <c r="D12" s="14">
        <v>510</v>
      </c>
      <c r="E12" s="13">
        <f>SUM(E7:E11)</f>
        <v>114.5</v>
      </c>
      <c r="F12" s="12">
        <v>19.22</v>
      </c>
      <c r="G12" s="12">
        <v>19.72</v>
      </c>
      <c r="H12" s="15">
        <v>79.31</v>
      </c>
      <c r="I12" s="12">
        <v>571.04999999999995</v>
      </c>
    </row>
    <row r="13" spans="1:9" ht="17.25" customHeight="1" x14ac:dyDescent="0.2">
      <c r="A13" s="16"/>
      <c r="B13" s="63" t="s">
        <v>18</v>
      </c>
      <c r="C13" s="64"/>
      <c r="D13" s="64"/>
      <c r="E13" s="64"/>
      <c r="F13" s="64"/>
      <c r="G13" s="64"/>
      <c r="H13" s="64"/>
      <c r="I13" s="65"/>
    </row>
    <row r="14" spans="1:9" ht="17.25" customHeight="1" x14ac:dyDescent="0.2">
      <c r="A14" s="5">
        <v>2010</v>
      </c>
      <c r="B14" s="5">
        <v>40</v>
      </c>
      <c r="C14" s="3" t="s">
        <v>19</v>
      </c>
      <c r="D14" s="5">
        <v>60</v>
      </c>
      <c r="E14" s="19">
        <v>25</v>
      </c>
      <c r="F14" s="6">
        <v>0.64</v>
      </c>
      <c r="G14" s="6">
        <v>2.06</v>
      </c>
      <c r="H14" s="10">
        <v>3.96</v>
      </c>
      <c r="I14" s="6">
        <v>45.64</v>
      </c>
    </row>
    <row r="15" spans="1:9" ht="17.25" customHeight="1" x14ac:dyDescent="0.2">
      <c r="A15" s="2" t="s">
        <v>12</v>
      </c>
      <c r="B15" s="2" t="s">
        <v>20</v>
      </c>
      <c r="C15" s="3" t="s">
        <v>21</v>
      </c>
      <c r="D15" s="2" t="s">
        <v>22</v>
      </c>
      <c r="E15" s="20">
        <v>30.8</v>
      </c>
      <c r="F15" s="6">
        <v>4.93</v>
      </c>
      <c r="G15" s="6">
        <v>5.98</v>
      </c>
      <c r="H15" s="7">
        <v>16.399999999999999</v>
      </c>
      <c r="I15" s="6">
        <v>169</v>
      </c>
    </row>
    <row r="16" spans="1:9" ht="17.25" customHeight="1" x14ac:dyDescent="0.2">
      <c r="A16" s="5">
        <v>2010</v>
      </c>
      <c r="B16" s="5">
        <v>315</v>
      </c>
      <c r="C16" s="3" t="s">
        <v>23</v>
      </c>
      <c r="D16" s="5">
        <v>90</v>
      </c>
      <c r="E16" s="19">
        <v>70</v>
      </c>
      <c r="F16" s="6">
        <v>8.85</v>
      </c>
      <c r="G16" s="6">
        <v>12.18</v>
      </c>
      <c r="H16" s="7">
        <v>11.28</v>
      </c>
      <c r="I16" s="6">
        <v>170</v>
      </c>
    </row>
    <row r="17" spans="1:9" ht="17.25" customHeight="1" x14ac:dyDescent="0.2">
      <c r="A17" s="5">
        <v>2010</v>
      </c>
      <c r="B17" s="5">
        <v>323</v>
      </c>
      <c r="C17" s="3" t="s">
        <v>24</v>
      </c>
      <c r="D17" s="5">
        <v>150</v>
      </c>
      <c r="E17" s="19">
        <v>19</v>
      </c>
      <c r="F17" s="6">
        <v>7.72</v>
      </c>
      <c r="G17" s="6">
        <v>6.4</v>
      </c>
      <c r="H17" s="7">
        <v>36.979999999999997</v>
      </c>
      <c r="I17" s="6">
        <v>206</v>
      </c>
    </row>
    <row r="18" spans="1:9" ht="17.45" customHeight="1" x14ac:dyDescent="0.2">
      <c r="A18" s="5">
        <v>2010</v>
      </c>
      <c r="B18" s="5">
        <v>442</v>
      </c>
      <c r="C18" s="3" t="s">
        <v>36</v>
      </c>
      <c r="D18" s="5">
        <v>180</v>
      </c>
      <c r="E18" s="19">
        <v>18</v>
      </c>
      <c r="F18" s="6">
        <v>0.9</v>
      </c>
      <c r="G18" s="6">
        <v>0.18</v>
      </c>
      <c r="H18" s="7">
        <v>18.18</v>
      </c>
      <c r="I18" s="6">
        <v>77.400000000000006</v>
      </c>
    </row>
    <row r="19" spans="1:9" ht="17.25" customHeight="1" x14ac:dyDescent="0.2">
      <c r="A19" s="2" t="s">
        <v>12</v>
      </c>
      <c r="B19" s="9" t="s">
        <v>30</v>
      </c>
      <c r="C19" s="3" t="s">
        <v>14</v>
      </c>
      <c r="D19" s="5">
        <v>20</v>
      </c>
      <c r="E19" s="19">
        <v>4</v>
      </c>
      <c r="F19" s="6">
        <v>1.25</v>
      </c>
      <c r="G19" s="6">
        <v>0.49</v>
      </c>
      <c r="H19" s="7">
        <v>8.57</v>
      </c>
      <c r="I19" s="6">
        <v>70.33</v>
      </c>
    </row>
    <row r="20" spans="1:9" ht="17.25" customHeight="1" x14ac:dyDescent="0.2">
      <c r="A20" s="2" t="s">
        <v>12</v>
      </c>
      <c r="B20" s="2" t="s">
        <v>25</v>
      </c>
      <c r="C20" s="3" t="s">
        <v>26</v>
      </c>
      <c r="D20" s="5">
        <v>40</v>
      </c>
      <c r="E20" s="19">
        <v>5</v>
      </c>
      <c r="F20" s="6">
        <v>2.65</v>
      </c>
      <c r="G20" s="6">
        <v>0.35</v>
      </c>
      <c r="H20" s="7">
        <v>16.96</v>
      </c>
      <c r="I20" s="6">
        <v>81.58</v>
      </c>
    </row>
    <row r="21" spans="1:9" ht="17.25" customHeight="1" x14ac:dyDescent="0.2">
      <c r="A21" s="63" t="s">
        <v>27</v>
      </c>
      <c r="B21" s="64"/>
      <c r="C21" s="65"/>
      <c r="D21" s="14">
        <v>750</v>
      </c>
      <c r="E21" s="13">
        <f>SUM(E14:E20)</f>
        <v>171.8</v>
      </c>
      <c r="F21" s="12">
        <v>26.94</v>
      </c>
      <c r="G21" s="12">
        <v>27.64</v>
      </c>
      <c r="H21" s="15">
        <v>112.33</v>
      </c>
      <c r="I21" s="12">
        <v>819.95</v>
      </c>
    </row>
    <row r="22" spans="1:9" ht="18.75" customHeight="1" x14ac:dyDescent="0.2">
      <c r="A22" s="87" t="s">
        <v>28</v>
      </c>
      <c r="B22" s="88"/>
      <c r="C22" s="88"/>
      <c r="D22" s="89"/>
      <c r="E22" s="17"/>
      <c r="F22" s="13">
        <v>46.2</v>
      </c>
      <c r="G22" s="13">
        <v>47.4</v>
      </c>
      <c r="H22" s="18">
        <v>191.6</v>
      </c>
      <c r="I22" s="13">
        <v>1391</v>
      </c>
    </row>
    <row r="23" spans="1:9" ht="17.25" customHeight="1" x14ac:dyDescent="0.2">
      <c r="A23" s="83" t="s">
        <v>37</v>
      </c>
      <c r="B23" s="83"/>
      <c r="C23" s="83"/>
      <c r="D23" s="83"/>
      <c r="E23" s="83"/>
      <c r="F23" s="83"/>
      <c r="G23" s="83"/>
      <c r="H23" s="83"/>
      <c r="I23" s="83"/>
    </row>
    <row r="24" spans="1:9" ht="17.25" customHeight="1" x14ac:dyDescent="0.2">
      <c r="A24" s="84" t="s">
        <v>7</v>
      </c>
      <c r="B24" s="85"/>
      <c r="C24" s="85"/>
      <c r="D24" s="85"/>
      <c r="E24" s="85"/>
      <c r="F24" s="85"/>
      <c r="G24" s="85"/>
      <c r="H24" s="85"/>
      <c r="I24" s="86"/>
    </row>
    <row r="25" spans="1:9" ht="17.25" customHeight="1" x14ac:dyDescent="0.2">
      <c r="A25" s="21" t="s">
        <v>12</v>
      </c>
      <c r="B25" s="21" t="s">
        <v>40</v>
      </c>
      <c r="C25" s="22" t="s">
        <v>41</v>
      </c>
      <c r="D25" s="23">
        <v>40</v>
      </c>
      <c r="E25" s="51">
        <v>12.5</v>
      </c>
      <c r="F25" s="24">
        <v>1.62</v>
      </c>
      <c r="G25" s="24">
        <v>0.6</v>
      </c>
      <c r="H25" s="24">
        <v>24.86</v>
      </c>
      <c r="I25" s="24">
        <v>109.2</v>
      </c>
    </row>
    <row r="26" spans="1:9" ht="17.25" customHeight="1" x14ac:dyDescent="0.2">
      <c r="A26" s="23">
        <v>2010</v>
      </c>
      <c r="B26" s="23">
        <v>189</v>
      </c>
      <c r="C26" s="22" t="s">
        <v>60</v>
      </c>
      <c r="D26" s="23">
        <v>160</v>
      </c>
      <c r="E26" s="51">
        <v>31.5</v>
      </c>
      <c r="F26" s="24">
        <v>9.5</v>
      </c>
      <c r="G26" s="24">
        <v>12.5</v>
      </c>
      <c r="H26" s="24">
        <v>25.9</v>
      </c>
      <c r="I26" s="24">
        <v>255</v>
      </c>
    </row>
    <row r="27" spans="1:9" ht="17.25" customHeight="1" x14ac:dyDescent="0.2">
      <c r="A27" s="21" t="s">
        <v>12</v>
      </c>
      <c r="B27" s="21" t="s">
        <v>59</v>
      </c>
      <c r="C27" s="22" t="s">
        <v>42</v>
      </c>
      <c r="D27" s="23">
        <v>180</v>
      </c>
      <c r="E27" s="51">
        <v>26.5</v>
      </c>
      <c r="F27" s="24">
        <v>2.04</v>
      </c>
      <c r="G27" s="24">
        <v>1.1200000000000001</v>
      </c>
      <c r="H27" s="24">
        <v>11.41</v>
      </c>
      <c r="I27" s="24">
        <v>64.28</v>
      </c>
    </row>
    <row r="28" spans="1:9" ht="17.25" customHeight="1" x14ac:dyDescent="0.2">
      <c r="A28" s="21" t="s">
        <v>12</v>
      </c>
      <c r="B28" s="21" t="s">
        <v>39</v>
      </c>
      <c r="C28" s="22" t="s">
        <v>43</v>
      </c>
      <c r="D28" s="23">
        <v>25</v>
      </c>
      <c r="E28" s="51">
        <v>5</v>
      </c>
      <c r="F28" s="24">
        <v>1.57</v>
      </c>
      <c r="G28" s="24">
        <v>0.61</v>
      </c>
      <c r="H28" s="24">
        <v>14.87</v>
      </c>
      <c r="I28" s="24">
        <v>87.92</v>
      </c>
    </row>
    <row r="29" spans="1:9" ht="17.25" customHeight="1" x14ac:dyDescent="0.2">
      <c r="A29" s="21" t="s">
        <v>12</v>
      </c>
      <c r="B29" s="25" t="s">
        <v>132</v>
      </c>
      <c r="C29" s="22" t="s">
        <v>44</v>
      </c>
      <c r="D29" s="23">
        <v>125</v>
      </c>
      <c r="E29" s="51">
        <v>39</v>
      </c>
      <c r="F29" s="24">
        <v>3.5</v>
      </c>
      <c r="G29" s="24">
        <v>3.13</v>
      </c>
      <c r="H29" s="24">
        <v>5.64</v>
      </c>
      <c r="I29" s="24">
        <v>70.64</v>
      </c>
    </row>
    <row r="30" spans="1:9" ht="17.25" customHeight="1" x14ac:dyDescent="0.2">
      <c r="A30" s="84" t="s">
        <v>38</v>
      </c>
      <c r="B30" s="85"/>
      <c r="C30" s="86"/>
      <c r="D30" s="26">
        <v>530</v>
      </c>
      <c r="E30" s="29">
        <f>SUM(E25:E29)</f>
        <v>114.5</v>
      </c>
      <c r="F30" s="27">
        <v>18.23</v>
      </c>
      <c r="G30" s="27">
        <v>17.96</v>
      </c>
      <c r="H30" s="27">
        <v>82.68</v>
      </c>
      <c r="I30" s="27">
        <v>587.04</v>
      </c>
    </row>
    <row r="31" spans="1:9" ht="17.25" customHeight="1" x14ac:dyDescent="0.2">
      <c r="A31" s="84" t="s">
        <v>18</v>
      </c>
      <c r="B31" s="85"/>
      <c r="C31" s="85"/>
      <c r="D31" s="85"/>
      <c r="E31" s="85"/>
      <c r="F31" s="85"/>
      <c r="G31" s="85"/>
      <c r="H31" s="85"/>
      <c r="I31" s="86"/>
    </row>
    <row r="32" spans="1:9" ht="17.25" customHeight="1" x14ac:dyDescent="0.2">
      <c r="A32" s="21" t="s">
        <v>12</v>
      </c>
      <c r="B32" s="21" t="s">
        <v>45</v>
      </c>
      <c r="C32" s="22" t="s">
        <v>46</v>
      </c>
      <c r="D32" s="23">
        <v>60</v>
      </c>
      <c r="E32" s="51">
        <v>30</v>
      </c>
      <c r="F32" s="24">
        <v>1.06</v>
      </c>
      <c r="G32" s="24">
        <v>2.62</v>
      </c>
      <c r="H32" s="24">
        <v>3.23</v>
      </c>
      <c r="I32" s="24">
        <v>49.86</v>
      </c>
    </row>
    <row r="33" spans="1:9" ht="17.25" customHeight="1" x14ac:dyDescent="0.2">
      <c r="A33" s="23">
        <v>2010</v>
      </c>
      <c r="B33" s="21" t="s">
        <v>47</v>
      </c>
      <c r="C33" s="22" t="s">
        <v>48</v>
      </c>
      <c r="D33" s="21" t="s">
        <v>49</v>
      </c>
      <c r="E33" s="52">
        <v>40</v>
      </c>
      <c r="F33" s="24">
        <v>5.7</v>
      </c>
      <c r="G33" s="24">
        <v>5.05</v>
      </c>
      <c r="H33" s="24">
        <v>11.1</v>
      </c>
      <c r="I33" s="24">
        <v>132</v>
      </c>
    </row>
    <row r="34" spans="1:9" ht="17.25" customHeight="1" x14ac:dyDescent="0.2">
      <c r="A34" s="23">
        <v>2010</v>
      </c>
      <c r="B34" s="23">
        <v>245</v>
      </c>
      <c r="C34" s="22" t="s">
        <v>50</v>
      </c>
      <c r="D34" s="23">
        <v>90</v>
      </c>
      <c r="E34" s="51">
        <v>48</v>
      </c>
      <c r="F34" s="24">
        <v>10.3</v>
      </c>
      <c r="G34" s="24">
        <v>11.78</v>
      </c>
      <c r="H34" s="24">
        <v>12.54</v>
      </c>
      <c r="I34" s="24">
        <v>213.95</v>
      </c>
    </row>
    <row r="35" spans="1:9" ht="17.25" customHeight="1" x14ac:dyDescent="0.2">
      <c r="A35" s="23">
        <v>2010</v>
      </c>
      <c r="B35" s="23">
        <v>335</v>
      </c>
      <c r="C35" s="22" t="s">
        <v>51</v>
      </c>
      <c r="D35" s="23">
        <v>150</v>
      </c>
      <c r="E35" s="51">
        <v>33</v>
      </c>
      <c r="F35" s="24">
        <v>3.28</v>
      </c>
      <c r="G35" s="24">
        <v>7.24</v>
      </c>
      <c r="H35" s="24">
        <v>22.06</v>
      </c>
      <c r="I35" s="24">
        <v>162.91999999999999</v>
      </c>
    </row>
    <row r="36" spans="1:9" ht="17.25" customHeight="1" x14ac:dyDescent="0.2">
      <c r="A36" s="21" t="s">
        <v>12</v>
      </c>
      <c r="B36" s="21" t="s">
        <v>61</v>
      </c>
      <c r="C36" s="22" t="s">
        <v>52</v>
      </c>
      <c r="D36" s="23">
        <v>180</v>
      </c>
      <c r="E36" s="51">
        <v>11.8</v>
      </c>
      <c r="F36" s="24">
        <v>0.41</v>
      </c>
      <c r="G36" s="24">
        <v>0.09</v>
      </c>
      <c r="H36" s="24">
        <v>26.81</v>
      </c>
      <c r="I36" s="24">
        <v>110.43</v>
      </c>
    </row>
    <row r="37" spans="1:9" ht="17.25" customHeight="1" x14ac:dyDescent="0.2">
      <c r="A37" s="21" t="s">
        <v>12</v>
      </c>
      <c r="B37" s="21" t="s">
        <v>13</v>
      </c>
      <c r="C37" s="22" t="s">
        <v>53</v>
      </c>
      <c r="D37" s="23">
        <v>20</v>
      </c>
      <c r="E37" s="51">
        <v>4</v>
      </c>
      <c r="F37" s="24">
        <v>1.25</v>
      </c>
      <c r="G37" s="24">
        <v>0.49</v>
      </c>
      <c r="H37" s="24">
        <v>8.57</v>
      </c>
      <c r="I37" s="24">
        <v>70.33</v>
      </c>
    </row>
    <row r="38" spans="1:9" ht="17.25" customHeight="1" x14ac:dyDescent="0.2">
      <c r="A38" s="21" t="s">
        <v>12</v>
      </c>
      <c r="B38" s="25" t="s">
        <v>133</v>
      </c>
      <c r="C38" s="22" t="s">
        <v>54</v>
      </c>
      <c r="D38" s="23">
        <v>40</v>
      </c>
      <c r="E38" s="51">
        <v>5</v>
      </c>
      <c r="F38" s="24">
        <v>2.65</v>
      </c>
      <c r="G38" s="24">
        <v>0.35</v>
      </c>
      <c r="H38" s="24">
        <v>16.96</v>
      </c>
      <c r="I38" s="24">
        <v>81.58</v>
      </c>
    </row>
    <row r="39" spans="1:9" ht="17.25" customHeight="1" x14ac:dyDescent="0.2">
      <c r="A39" s="84" t="s">
        <v>38</v>
      </c>
      <c r="B39" s="85"/>
      <c r="C39" s="86"/>
      <c r="D39" s="26">
        <v>760</v>
      </c>
      <c r="E39" s="29">
        <f>SUM(E32:E38)</f>
        <v>171.8</v>
      </c>
      <c r="F39" s="27">
        <v>24.65</v>
      </c>
      <c r="G39" s="27">
        <v>27.62</v>
      </c>
      <c r="H39" s="27">
        <v>101.27</v>
      </c>
      <c r="I39" s="27">
        <v>821.07</v>
      </c>
    </row>
    <row r="40" spans="1:9" ht="17.25" customHeight="1" x14ac:dyDescent="0.2">
      <c r="A40" s="90" t="s">
        <v>28</v>
      </c>
      <c r="B40" s="91"/>
      <c r="C40" s="91"/>
      <c r="D40" s="92"/>
      <c r="E40" s="28"/>
      <c r="F40" s="29">
        <v>42.9</v>
      </c>
      <c r="G40" s="29">
        <v>45.6</v>
      </c>
      <c r="H40" s="29">
        <v>184</v>
      </c>
      <c r="I40" s="29">
        <v>1408.1</v>
      </c>
    </row>
    <row r="41" spans="1:9" ht="17.25" customHeight="1" x14ac:dyDescent="0.2">
      <c r="A41" s="84" t="s">
        <v>55</v>
      </c>
      <c r="B41" s="85"/>
      <c r="C41" s="85"/>
      <c r="D41" s="85"/>
      <c r="E41" s="85"/>
      <c r="F41" s="85"/>
      <c r="G41" s="85"/>
      <c r="H41" s="85"/>
      <c r="I41" s="86"/>
    </row>
    <row r="42" spans="1:9" ht="17.25" customHeight="1" x14ac:dyDescent="0.2">
      <c r="A42" s="84" t="s">
        <v>7</v>
      </c>
      <c r="B42" s="85"/>
      <c r="C42" s="85"/>
      <c r="D42" s="85"/>
      <c r="E42" s="85"/>
      <c r="F42" s="85"/>
      <c r="G42" s="85"/>
      <c r="H42" s="85"/>
      <c r="I42" s="86"/>
    </row>
    <row r="43" spans="1:9" ht="17.25" customHeight="1" x14ac:dyDescent="0.2">
      <c r="A43" s="23">
        <v>2010</v>
      </c>
      <c r="B43" s="23">
        <v>213</v>
      </c>
      <c r="C43" s="22" t="s">
        <v>96</v>
      </c>
      <c r="D43" s="23">
        <v>40</v>
      </c>
      <c r="E43" s="51">
        <v>18</v>
      </c>
      <c r="F43" s="24">
        <v>4.58</v>
      </c>
      <c r="G43" s="24">
        <v>2.38</v>
      </c>
      <c r="H43" s="24">
        <v>0.3</v>
      </c>
      <c r="I43" s="24">
        <v>63</v>
      </c>
    </row>
    <row r="44" spans="1:9" ht="17.25" customHeight="1" x14ac:dyDescent="0.2">
      <c r="A44" s="23">
        <v>2010</v>
      </c>
      <c r="B44" s="23">
        <v>210</v>
      </c>
      <c r="C44" s="22" t="s">
        <v>56</v>
      </c>
      <c r="D44" s="23">
        <v>160</v>
      </c>
      <c r="E44" s="51">
        <v>44</v>
      </c>
      <c r="F44" s="24">
        <v>8.8000000000000007</v>
      </c>
      <c r="G44" s="24">
        <v>13.71</v>
      </c>
      <c r="H44" s="24">
        <v>37.5</v>
      </c>
      <c r="I44" s="24">
        <v>318</v>
      </c>
    </row>
    <row r="45" spans="1:9" ht="17.25" customHeight="1" x14ac:dyDescent="0.2">
      <c r="A45" s="21" t="s">
        <v>12</v>
      </c>
      <c r="B45" s="21" t="s">
        <v>57</v>
      </c>
      <c r="C45" s="22" t="s">
        <v>58</v>
      </c>
      <c r="D45" s="23">
        <v>180</v>
      </c>
      <c r="E45" s="51">
        <v>17</v>
      </c>
      <c r="F45" s="24">
        <v>3.48</v>
      </c>
      <c r="G45" s="24">
        <v>2.79</v>
      </c>
      <c r="H45" s="24">
        <v>10.08</v>
      </c>
      <c r="I45" s="24">
        <v>80.55</v>
      </c>
    </row>
    <row r="46" spans="1:9" ht="17.25" customHeight="1" x14ac:dyDescent="0.2">
      <c r="A46" s="21" t="s">
        <v>12</v>
      </c>
      <c r="B46" s="25" t="s">
        <v>134</v>
      </c>
      <c r="C46" s="22" t="s">
        <v>16</v>
      </c>
      <c r="D46" s="23">
        <v>100</v>
      </c>
      <c r="E46" s="51">
        <v>30.5</v>
      </c>
      <c r="F46" s="24">
        <v>0.8</v>
      </c>
      <c r="G46" s="24">
        <v>0.2</v>
      </c>
      <c r="H46" s="24">
        <v>7.5</v>
      </c>
      <c r="I46" s="24">
        <v>38</v>
      </c>
    </row>
    <row r="47" spans="1:9" ht="17.25" customHeight="1" x14ac:dyDescent="0.2">
      <c r="A47" s="21" t="s">
        <v>12</v>
      </c>
      <c r="B47" s="21" t="s">
        <v>13</v>
      </c>
      <c r="C47" s="22" t="s">
        <v>14</v>
      </c>
      <c r="D47" s="23">
        <v>25</v>
      </c>
      <c r="E47" s="51">
        <v>5</v>
      </c>
      <c r="F47" s="24">
        <v>1.57</v>
      </c>
      <c r="G47" s="24">
        <v>0.61</v>
      </c>
      <c r="H47" s="24">
        <v>14.87</v>
      </c>
      <c r="I47" s="24">
        <v>87.92</v>
      </c>
    </row>
    <row r="48" spans="1:9" ht="17.25" customHeight="1" x14ac:dyDescent="0.2">
      <c r="A48" s="84" t="s">
        <v>38</v>
      </c>
      <c r="B48" s="85"/>
      <c r="C48" s="86"/>
      <c r="D48" s="26">
        <v>505</v>
      </c>
      <c r="E48" s="29">
        <f>SUM(E43:E47)</f>
        <v>114.5</v>
      </c>
      <c r="F48" s="27">
        <v>19.23</v>
      </c>
      <c r="G48" s="27">
        <v>19.690000000000001</v>
      </c>
      <c r="H48" s="27">
        <v>70.25</v>
      </c>
      <c r="I48" s="27">
        <v>587.47</v>
      </c>
    </row>
    <row r="49" spans="1:9" ht="17.25" customHeight="1" x14ac:dyDescent="0.2">
      <c r="A49" s="93" t="s">
        <v>18</v>
      </c>
      <c r="B49" s="93"/>
      <c r="C49" s="93"/>
      <c r="D49" s="93"/>
      <c r="E49" s="93"/>
      <c r="F49" s="93"/>
      <c r="G49" s="93"/>
      <c r="H49" s="93"/>
      <c r="I49" s="93"/>
    </row>
    <row r="50" spans="1:9" ht="17.25" customHeight="1" x14ac:dyDescent="0.2">
      <c r="A50" s="23">
        <v>2011</v>
      </c>
      <c r="B50" s="21" t="s">
        <v>62</v>
      </c>
      <c r="C50" s="22" t="s">
        <v>63</v>
      </c>
      <c r="D50" s="23">
        <v>60</v>
      </c>
      <c r="E50" s="51">
        <v>19</v>
      </c>
      <c r="F50" s="24">
        <v>0.48</v>
      </c>
      <c r="G50" s="24">
        <v>0.06</v>
      </c>
      <c r="H50" s="30">
        <v>1.02</v>
      </c>
      <c r="I50" s="24">
        <v>7.8</v>
      </c>
    </row>
    <row r="51" spans="1:9" ht="17.25" customHeight="1" x14ac:dyDescent="0.2">
      <c r="A51" s="23">
        <v>2010</v>
      </c>
      <c r="B51" s="21" t="s">
        <v>64</v>
      </c>
      <c r="C51" s="22" t="s">
        <v>65</v>
      </c>
      <c r="D51" s="21" t="s">
        <v>49</v>
      </c>
      <c r="E51" s="52">
        <v>29.4</v>
      </c>
      <c r="F51" s="24">
        <v>5.5</v>
      </c>
      <c r="G51" s="24">
        <v>6.1</v>
      </c>
      <c r="H51" s="31">
        <v>12.3</v>
      </c>
      <c r="I51" s="24">
        <v>174</v>
      </c>
    </row>
    <row r="52" spans="1:9" ht="17.25" customHeight="1" x14ac:dyDescent="0.2">
      <c r="A52" s="21" t="s">
        <v>12</v>
      </c>
      <c r="B52" s="21" t="s">
        <v>66</v>
      </c>
      <c r="C52" s="22" t="s">
        <v>67</v>
      </c>
      <c r="D52" s="23">
        <v>240</v>
      </c>
      <c r="E52" s="51">
        <v>100.4</v>
      </c>
      <c r="F52" s="24">
        <v>15.37</v>
      </c>
      <c r="G52" s="24">
        <v>19.329999999999998</v>
      </c>
      <c r="H52" s="31">
        <v>51.74</v>
      </c>
      <c r="I52" s="24">
        <v>401.12</v>
      </c>
    </row>
    <row r="53" spans="1:9" ht="17.25" customHeight="1" x14ac:dyDescent="0.2">
      <c r="A53" s="21" t="s">
        <v>12</v>
      </c>
      <c r="B53" s="25" t="s">
        <v>135</v>
      </c>
      <c r="C53" s="22" t="s">
        <v>68</v>
      </c>
      <c r="D53" s="23">
        <v>180</v>
      </c>
      <c r="E53" s="51">
        <v>14</v>
      </c>
      <c r="F53" s="24">
        <v>0.28999999999999998</v>
      </c>
      <c r="G53" s="24">
        <v>0.13</v>
      </c>
      <c r="H53" s="31">
        <v>19</v>
      </c>
      <c r="I53" s="24">
        <v>79.47</v>
      </c>
    </row>
    <row r="54" spans="1:9" ht="17.25" customHeight="1" x14ac:dyDescent="0.2">
      <c r="A54" s="21" t="s">
        <v>12</v>
      </c>
      <c r="B54" s="21" t="s">
        <v>13</v>
      </c>
      <c r="C54" s="22" t="s">
        <v>14</v>
      </c>
      <c r="D54" s="23">
        <v>20</v>
      </c>
      <c r="E54" s="51">
        <v>4</v>
      </c>
      <c r="F54" s="24">
        <v>1.25</v>
      </c>
      <c r="G54" s="24">
        <v>0.49</v>
      </c>
      <c r="H54" s="24">
        <v>8.57</v>
      </c>
      <c r="I54" s="24">
        <v>70.33</v>
      </c>
    </row>
    <row r="55" spans="1:9" ht="17.25" customHeight="1" x14ac:dyDescent="0.2">
      <c r="A55" s="21" t="s">
        <v>12</v>
      </c>
      <c r="B55" s="21" t="s">
        <v>69</v>
      </c>
      <c r="C55" s="22" t="s">
        <v>26</v>
      </c>
      <c r="D55" s="23">
        <v>40</v>
      </c>
      <c r="E55" s="51">
        <v>5</v>
      </c>
      <c r="F55" s="24">
        <v>2.65</v>
      </c>
      <c r="G55" s="24">
        <v>0.35</v>
      </c>
      <c r="H55" s="31">
        <v>16.96</v>
      </c>
      <c r="I55" s="24">
        <v>81.58</v>
      </c>
    </row>
    <row r="56" spans="1:9" ht="17.25" customHeight="1" x14ac:dyDescent="0.2">
      <c r="A56" s="84" t="s">
        <v>38</v>
      </c>
      <c r="B56" s="85"/>
      <c r="C56" s="86"/>
      <c r="D56" s="26">
        <v>760</v>
      </c>
      <c r="E56" s="29">
        <f>SUM(E50:E55)</f>
        <v>171.8</v>
      </c>
      <c r="F56" s="27">
        <v>25.54</v>
      </c>
      <c r="G56" s="27">
        <v>26.46</v>
      </c>
      <c r="H56" s="32">
        <v>109.59</v>
      </c>
      <c r="I56" s="27">
        <v>814.3</v>
      </c>
    </row>
    <row r="57" spans="1:9" ht="17.25" customHeight="1" x14ac:dyDescent="0.2">
      <c r="A57" s="90" t="s">
        <v>28</v>
      </c>
      <c r="B57" s="91"/>
      <c r="C57" s="91"/>
      <c r="D57" s="92"/>
      <c r="E57" s="28"/>
      <c r="F57" s="29">
        <v>44.8</v>
      </c>
      <c r="G57" s="29">
        <v>46.2</v>
      </c>
      <c r="H57" s="33">
        <v>179.8</v>
      </c>
      <c r="I57" s="29">
        <v>1401.8</v>
      </c>
    </row>
    <row r="58" spans="1:9" ht="17.25" customHeight="1" x14ac:dyDescent="0.2">
      <c r="A58" s="84" t="s">
        <v>70</v>
      </c>
      <c r="B58" s="85"/>
      <c r="C58" s="85"/>
      <c r="D58" s="85"/>
      <c r="E58" s="85"/>
      <c r="F58" s="85"/>
      <c r="G58" s="85"/>
      <c r="H58" s="85"/>
      <c r="I58" s="86"/>
    </row>
    <row r="59" spans="1:9" ht="17.25" customHeight="1" x14ac:dyDescent="0.2">
      <c r="A59" s="84" t="s">
        <v>7</v>
      </c>
      <c r="B59" s="85"/>
      <c r="C59" s="85"/>
      <c r="D59" s="85"/>
      <c r="E59" s="85"/>
      <c r="F59" s="85"/>
      <c r="G59" s="85"/>
      <c r="H59" s="85"/>
      <c r="I59" s="86"/>
    </row>
    <row r="60" spans="1:9" ht="17.25" customHeight="1" x14ac:dyDescent="0.2">
      <c r="A60" s="23">
        <v>2010</v>
      </c>
      <c r="B60" s="23">
        <v>224</v>
      </c>
      <c r="C60" s="22" t="s">
        <v>71</v>
      </c>
      <c r="D60" s="23">
        <v>40</v>
      </c>
      <c r="E60" s="51">
        <v>32</v>
      </c>
      <c r="F60" s="24">
        <v>7.33</v>
      </c>
      <c r="G60" s="24">
        <v>5.2</v>
      </c>
      <c r="H60" s="24">
        <v>7.2</v>
      </c>
      <c r="I60" s="24">
        <v>102.5</v>
      </c>
    </row>
    <row r="61" spans="1:9" ht="17.25" customHeight="1" x14ac:dyDescent="0.2">
      <c r="A61" s="23">
        <v>2010</v>
      </c>
      <c r="B61" s="23">
        <v>190</v>
      </c>
      <c r="C61" s="22" t="s">
        <v>82</v>
      </c>
      <c r="D61" s="23">
        <v>160</v>
      </c>
      <c r="E61" s="51">
        <v>32.5</v>
      </c>
      <c r="F61" s="24">
        <v>5.0999999999999996</v>
      </c>
      <c r="G61" s="24">
        <v>8.56</v>
      </c>
      <c r="H61" s="31">
        <v>25.4</v>
      </c>
      <c r="I61" s="24">
        <v>225</v>
      </c>
    </row>
    <row r="62" spans="1:9" ht="17.25" customHeight="1" x14ac:dyDescent="0.2">
      <c r="A62" s="21" t="s">
        <v>12</v>
      </c>
      <c r="B62" s="21" t="s">
        <v>72</v>
      </c>
      <c r="C62" s="22" t="s">
        <v>73</v>
      </c>
      <c r="D62" s="23">
        <v>180</v>
      </c>
      <c r="E62" s="51">
        <v>6</v>
      </c>
      <c r="F62" s="24">
        <v>0.2</v>
      </c>
      <c r="G62" s="24">
        <v>0</v>
      </c>
      <c r="H62" s="31">
        <v>14.7</v>
      </c>
      <c r="I62" s="24">
        <v>58.3</v>
      </c>
    </row>
    <row r="63" spans="1:9" ht="17.25" customHeight="1" x14ac:dyDescent="0.2">
      <c r="A63" s="21" t="s">
        <v>12</v>
      </c>
      <c r="B63" s="25" t="s">
        <v>30</v>
      </c>
      <c r="C63" s="22" t="s">
        <v>14</v>
      </c>
      <c r="D63" s="23">
        <v>25</v>
      </c>
      <c r="E63" s="51">
        <v>5</v>
      </c>
      <c r="F63" s="24">
        <v>1.57</v>
      </c>
      <c r="G63" s="24">
        <v>0.61</v>
      </c>
      <c r="H63" s="31">
        <v>14.87</v>
      </c>
      <c r="I63" s="24">
        <v>87.92</v>
      </c>
    </row>
    <row r="64" spans="1:9" ht="17.25" customHeight="1" x14ac:dyDescent="0.2">
      <c r="A64" s="21" t="s">
        <v>12</v>
      </c>
      <c r="B64" s="21" t="s">
        <v>74</v>
      </c>
      <c r="C64" s="22" t="s">
        <v>44</v>
      </c>
      <c r="D64" s="23">
        <v>125</v>
      </c>
      <c r="E64" s="51">
        <v>39</v>
      </c>
      <c r="F64" s="24">
        <v>3.5</v>
      </c>
      <c r="G64" s="24">
        <v>3.13</v>
      </c>
      <c r="H64" s="24">
        <v>5.64</v>
      </c>
      <c r="I64" s="24">
        <v>70.64</v>
      </c>
    </row>
    <row r="65" spans="1:9" ht="17.25" customHeight="1" x14ac:dyDescent="0.2">
      <c r="A65" s="84" t="s">
        <v>38</v>
      </c>
      <c r="B65" s="85"/>
      <c r="C65" s="86"/>
      <c r="D65" s="26">
        <v>530</v>
      </c>
      <c r="E65" s="29">
        <f>SUM(E60:E64)</f>
        <v>114.5</v>
      </c>
      <c r="F65" s="29">
        <v>17.7</v>
      </c>
      <c r="G65" s="29">
        <v>17.5</v>
      </c>
      <c r="H65" s="34">
        <v>67.81</v>
      </c>
      <c r="I65" s="27">
        <v>544.36</v>
      </c>
    </row>
    <row r="66" spans="1:9" ht="17.25" customHeight="1" x14ac:dyDescent="0.2">
      <c r="A66" s="84" t="s">
        <v>18</v>
      </c>
      <c r="B66" s="85"/>
      <c r="C66" s="85"/>
      <c r="D66" s="85"/>
      <c r="E66" s="85"/>
      <c r="F66" s="85"/>
      <c r="G66" s="85"/>
      <c r="H66" s="85"/>
      <c r="I66" s="86"/>
    </row>
    <row r="67" spans="1:9" ht="27.75" customHeight="1" x14ac:dyDescent="0.2">
      <c r="A67" s="21" t="s">
        <v>12</v>
      </c>
      <c r="B67" s="21" t="s">
        <v>75</v>
      </c>
      <c r="C67" s="22" t="s">
        <v>76</v>
      </c>
      <c r="D67" s="21">
        <v>60</v>
      </c>
      <c r="E67" s="52">
        <v>12</v>
      </c>
      <c r="F67" s="24">
        <v>1.05</v>
      </c>
      <c r="G67" s="24">
        <v>6.06</v>
      </c>
      <c r="H67" s="24">
        <v>3.27</v>
      </c>
      <c r="I67" s="24">
        <v>61.39</v>
      </c>
    </row>
    <row r="68" spans="1:9" ht="17.25" customHeight="1" x14ac:dyDescent="0.2">
      <c r="A68" s="23">
        <v>2010</v>
      </c>
      <c r="B68" s="21" t="s">
        <v>77</v>
      </c>
      <c r="C68" s="22" t="s">
        <v>78</v>
      </c>
      <c r="D68" s="21" t="s">
        <v>79</v>
      </c>
      <c r="E68" s="52">
        <v>27</v>
      </c>
      <c r="F68" s="24">
        <v>4.87</v>
      </c>
      <c r="G68" s="24">
        <v>2.8</v>
      </c>
      <c r="H68" s="31">
        <v>20.399999999999999</v>
      </c>
      <c r="I68" s="24">
        <v>128</v>
      </c>
    </row>
    <row r="69" spans="1:9" ht="17.25" customHeight="1" x14ac:dyDescent="0.2">
      <c r="A69" s="23">
        <v>2010</v>
      </c>
      <c r="B69" s="23">
        <v>309</v>
      </c>
      <c r="C69" s="22" t="s">
        <v>80</v>
      </c>
      <c r="D69" s="23">
        <v>240</v>
      </c>
      <c r="E69" s="51">
        <v>99.8</v>
      </c>
      <c r="F69" s="24">
        <v>11.9</v>
      </c>
      <c r="G69" s="24">
        <v>13.5</v>
      </c>
      <c r="H69" s="31">
        <v>25.17</v>
      </c>
      <c r="I69" s="24">
        <v>342.1</v>
      </c>
    </row>
    <row r="70" spans="1:9" ht="17.25" customHeight="1" x14ac:dyDescent="0.2">
      <c r="A70" s="23">
        <v>2010</v>
      </c>
      <c r="B70" s="23">
        <v>442</v>
      </c>
      <c r="C70" s="22" t="s">
        <v>36</v>
      </c>
      <c r="D70" s="23">
        <v>180</v>
      </c>
      <c r="E70" s="51">
        <v>18</v>
      </c>
      <c r="F70" s="24">
        <v>0.9</v>
      </c>
      <c r="G70" s="24">
        <v>0.18</v>
      </c>
      <c r="H70" s="31">
        <v>18.18</v>
      </c>
      <c r="I70" s="24">
        <v>77.400000000000006</v>
      </c>
    </row>
    <row r="71" spans="1:9" ht="17.25" customHeight="1" x14ac:dyDescent="0.2">
      <c r="A71" s="21" t="s">
        <v>9</v>
      </c>
      <c r="B71" s="25" t="s">
        <v>30</v>
      </c>
      <c r="C71" s="22" t="s">
        <v>14</v>
      </c>
      <c r="D71" s="23">
        <v>50</v>
      </c>
      <c r="E71" s="51">
        <v>10</v>
      </c>
      <c r="F71" s="24">
        <v>3.75</v>
      </c>
      <c r="G71" s="24">
        <v>1.45</v>
      </c>
      <c r="H71" s="31">
        <v>25.7</v>
      </c>
      <c r="I71" s="24">
        <v>131</v>
      </c>
    </row>
    <row r="72" spans="1:9" ht="17.25" customHeight="1" x14ac:dyDescent="0.2">
      <c r="A72" s="21" t="s">
        <v>12</v>
      </c>
      <c r="B72" s="21" t="s">
        <v>25</v>
      </c>
      <c r="C72" s="22" t="s">
        <v>81</v>
      </c>
      <c r="D72" s="23">
        <v>40</v>
      </c>
      <c r="E72" s="51">
        <v>5</v>
      </c>
      <c r="F72" s="24">
        <v>2.65</v>
      </c>
      <c r="G72" s="24">
        <v>0.35</v>
      </c>
      <c r="H72" s="31">
        <v>16.96</v>
      </c>
      <c r="I72" s="24">
        <v>81.58</v>
      </c>
    </row>
    <row r="73" spans="1:9" ht="17.25" customHeight="1" x14ac:dyDescent="0.2">
      <c r="A73" s="84" t="s">
        <v>38</v>
      </c>
      <c r="B73" s="85"/>
      <c r="C73" s="86"/>
      <c r="D73" s="26">
        <v>790</v>
      </c>
      <c r="E73" s="29">
        <f>SUM(E67:E72)</f>
        <v>171.8</v>
      </c>
      <c r="F73" s="27">
        <v>25.12</v>
      </c>
      <c r="G73" s="27">
        <v>24.34</v>
      </c>
      <c r="H73" s="32">
        <v>109.68</v>
      </c>
      <c r="I73" s="27">
        <v>821.47</v>
      </c>
    </row>
    <row r="74" spans="1:9" ht="17.25" customHeight="1" x14ac:dyDescent="0.2">
      <c r="A74" s="90" t="s">
        <v>28</v>
      </c>
      <c r="B74" s="91"/>
      <c r="C74" s="91"/>
      <c r="D74" s="92"/>
      <c r="E74" s="28"/>
      <c r="F74" s="29">
        <v>42.8</v>
      </c>
      <c r="G74" s="29">
        <v>41.8</v>
      </c>
      <c r="H74" s="33">
        <v>177.5</v>
      </c>
      <c r="I74" s="29">
        <v>1365.8</v>
      </c>
    </row>
    <row r="75" spans="1:9" ht="17.25" customHeight="1" x14ac:dyDescent="0.2">
      <c r="A75" s="94" t="s">
        <v>130</v>
      </c>
      <c r="B75" s="94"/>
      <c r="C75" s="94"/>
      <c r="D75" s="94"/>
      <c r="E75" s="94"/>
      <c r="F75" s="94"/>
      <c r="G75" s="94"/>
      <c r="H75" s="94"/>
      <c r="I75" s="94"/>
    </row>
    <row r="76" spans="1:9" ht="17.25" customHeight="1" x14ac:dyDescent="0.2">
      <c r="A76" s="95" t="s">
        <v>7</v>
      </c>
      <c r="B76" s="96"/>
      <c r="C76" s="96"/>
      <c r="D76" s="96"/>
      <c r="E76" s="96"/>
      <c r="F76" s="96"/>
      <c r="G76" s="96"/>
      <c r="H76" s="96"/>
      <c r="I76" s="97"/>
    </row>
    <row r="77" spans="1:9" ht="17.25" customHeight="1" x14ac:dyDescent="0.2">
      <c r="A77" s="35">
        <v>2010</v>
      </c>
      <c r="B77" s="35">
        <v>3</v>
      </c>
      <c r="C77" s="36" t="s">
        <v>8</v>
      </c>
      <c r="D77" s="35">
        <v>40</v>
      </c>
      <c r="E77" s="54">
        <v>26.5</v>
      </c>
      <c r="F77" s="37">
        <v>8.6999999999999993</v>
      </c>
      <c r="G77" s="37">
        <v>8.4</v>
      </c>
      <c r="H77" s="37">
        <v>14.58</v>
      </c>
      <c r="I77" s="37">
        <v>117</v>
      </c>
    </row>
    <row r="78" spans="1:9" ht="17.25" customHeight="1" x14ac:dyDescent="0.2">
      <c r="A78" s="38" t="s">
        <v>12</v>
      </c>
      <c r="B78" s="38" t="s">
        <v>83</v>
      </c>
      <c r="C78" s="36" t="s">
        <v>84</v>
      </c>
      <c r="D78" s="35">
        <v>160</v>
      </c>
      <c r="E78" s="54">
        <v>24</v>
      </c>
      <c r="F78" s="37">
        <v>4.93</v>
      </c>
      <c r="G78" s="37">
        <v>6.53</v>
      </c>
      <c r="H78" s="37">
        <v>23.85</v>
      </c>
      <c r="I78" s="37">
        <v>265</v>
      </c>
    </row>
    <row r="79" spans="1:9" ht="17.25" customHeight="1" x14ac:dyDescent="0.2">
      <c r="A79" s="38" t="s">
        <v>12</v>
      </c>
      <c r="B79" s="39" t="s">
        <v>136</v>
      </c>
      <c r="C79" s="36" t="s">
        <v>42</v>
      </c>
      <c r="D79" s="35">
        <v>180</v>
      </c>
      <c r="E79" s="54">
        <v>26.5</v>
      </c>
      <c r="F79" s="37">
        <v>2.04</v>
      </c>
      <c r="G79" s="37">
        <v>1.1200000000000001</v>
      </c>
      <c r="H79" s="37">
        <v>11.41</v>
      </c>
      <c r="I79" s="37">
        <v>64.28</v>
      </c>
    </row>
    <row r="80" spans="1:9" ht="17.25" customHeight="1" x14ac:dyDescent="0.2">
      <c r="A80" s="38" t="s">
        <v>12</v>
      </c>
      <c r="B80" s="39" t="s">
        <v>30</v>
      </c>
      <c r="C80" s="36" t="s">
        <v>14</v>
      </c>
      <c r="D80" s="35">
        <v>25</v>
      </c>
      <c r="E80" s="54">
        <v>5</v>
      </c>
      <c r="F80" s="37">
        <v>1.57</v>
      </c>
      <c r="G80" s="37">
        <v>0.61</v>
      </c>
      <c r="H80" s="37">
        <v>14.87</v>
      </c>
      <c r="I80" s="37">
        <v>87.92</v>
      </c>
    </row>
    <row r="81" spans="1:9" ht="17.25" customHeight="1" x14ac:dyDescent="0.2">
      <c r="A81" s="38" t="s">
        <v>12</v>
      </c>
      <c r="B81" s="39" t="s">
        <v>137</v>
      </c>
      <c r="C81" s="36" t="s">
        <v>16</v>
      </c>
      <c r="D81" s="35">
        <v>100</v>
      </c>
      <c r="E81" s="54">
        <v>32.5</v>
      </c>
      <c r="F81" s="37">
        <v>0.4</v>
      </c>
      <c r="G81" s="37">
        <v>0.3</v>
      </c>
      <c r="H81" s="37">
        <v>10.3</v>
      </c>
      <c r="I81" s="37">
        <v>47</v>
      </c>
    </row>
    <row r="82" spans="1:9" ht="17.25" customHeight="1" x14ac:dyDescent="0.2">
      <c r="A82" s="60" t="s">
        <v>103</v>
      </c>
      <c r="B82" s="61"/>
      <c r="C82" s="62"/>
      <c r="D82" s="40">
        <v>505</v>
      </c>
      <c r="E82" s="44">
        <f>SUM(E77:E81)</f>
        <v>114.5</v>
      </c>
      <c r="F82" s="41">
        <v>17.64</v>
      </c>
      <c r="G82" s="41">
        <v>16.96</v>
      </c>
      <c r="H82" s="41">
        <v>75.010000000000005</v>
      </c>
      <c r="I82" s="41">
        <v>581.20000000000005</v>
      </c>
    </row>
    <row r="83" spans="1:9" ht="17.25" customHeight="1" x14ac:dyDescent="0.2">
      <c r="A83" s="60" t="s">
        <v>18</v>
      </c>
      <c r="B83" s="61"/>
      <c r="C83" s="61"/>
      <c r="D83" s="61"/>
      <c r="E83" s="61"/>
      <c r="F83" s="61"/>
      <c r="G83" s="61"/>
      <c r="H83" s="61"/>
      <c r="I83" s="62"/>
    </row>
    <row r="84" spans="1:9" ht="17.25" customHeight="1" x14ac:dyDescent="0.2">
      <c r="A84" s="35">
        <v>2017</v>
      </c>
      <c r="B84" s="35">
        <v>52</v>
      </c>
      <c r="C84" s="36" t="s">
        <v>85</v>
      </c>
      <c r="D84" s="35">
        <v>60</v>
      </c>
      <c r="E84" s="54">
        <v>23</v>
      </c>
      <c r="F84" s="37">
        <v>0.86</v>
      </c>
      <c r="G84" s="37">
        <v>5.05</v>
      </c>
      <c r="H84" s="37">
        <v>6.02</v>
      </c>
      <c r="I84" s="37">
        <v>68.89</v>
      </c>
    </row>
    <row r="85" spans="1:9" ht="17.25" customHeight="1" x14ac:dyDescent="0.2">
      <c r="A85" s="35">
        <v>2010</v>
      </c>
      <c r="B85" s="38" t="s">
        <v>86</v>
      </c>
      <c r="C85" s="36" t="s">
        <v>87</v>
      </c>
      <c r="D85" s="38" t="s">
        <v>49</v>
      </c>
      <c r="E85" s="55">
        <v>37.200000000000003</v>
      </c>
      <c r="F85" s="37">
        <v>2.7</v>
      </c>
      <c r="G85" s="37">
        <v>5.5</v>
      </c>
      <c r="H85" s="37">
        <v>14.1</v>
      </c>
      <c r="I85" s="37">
        <v>115.9</v>
      </c>
    </row>
    <row r="86" spans="1:9" ht="17.25" customHeight="1" x14ac:dyDescent="0.2">
      <c r="A86" s="35">
        <v>2010</v>
      </c>
      <c r="B86" s="35">
        <v>261</v>
      </c>
      <c r="C86" s="36" t="s">
        <v>88</v>
      </c>
      <c r="D86" s="35">
        <v>100</v>
      </c>
      <c r="E86" s="54">
        <v>68.599999999999994</v>
      </c>
      <c r="F86" s="37">
        <v>12.34</v>
      </c>
      <c r="G86" s="37">
        <v>11.4</v>
      </c>
      <c r="H86" s="37">
        <v>8.1</v>
      </c>
      <c r="I86" s="37">
        <v>163</v>
      </c>
    </row>
    <row r="87" spans="1:9" ht="17.25" customHeight="1" x14ac:dyDescent="0.2">
      <c r="A87" s="35">
        <v>2010</v>
      </c>
      <c r="B87" s="35">
        <v>331</v>
      </c>
      <c r="C87" s="36" t="s">
        <v>89</v>
      </c>
      <c r="D87" s="35">
        <v>150</v>
      </c>
      <c r="E87" s="54">
        <v>17</v>
      </c>
      <c r="F87" s="37">
        <v>5.64</v>
      </c>
      <c r="G87" s="37">
        <v>4.79</v>
      </c>
      <c r="H87" s="37">
        <v>33.700000000000003</v>
      </c>
      <c r="I87" s="37">
        <v>205.6</v>
      </c>
    </row>
    <row r="88" spans="1:9" ht="17.25" customHeight="1" x14ac:dyDescent="0.2">
      <c r="A88" s="38" t="s">
        <v>9</v>
      </c>
      <c r="B88" s="39" t="s">
        <v>138</v>
      </c>
      <c r="C88" s="36" t="s">
        <v>90</v>
      </c>
      <c r="D88" s="35">
        <v>180</v>
      </c>
      <c r="E88" s="54">
        <v>17</v>
      </c>
      <c r="F88" s="37">
        <v>0.94</v>
      </c>
      <c r="G88" s="37">
        <v>0.05</v>
      </c>
      <c r="H88" s="37">
        <v>27.78</v>
      </c>
      <c r="I88" s="37">
        <v>116.17</v>
      </c>
    </row>
    <row r="89" spans="1:9" ht="17.25" customHeight="1" x14ac:dyDescent="0.2">
      <c r="A89" s="38" t="s">
        <v>12</v>
      </c>
      <c r="B89" s="39" t="s">
        <v>30</v>
      </c>
      <c r="C89" s="36" t="s">
        <v>14</v>
      </c>
      <c r="D89" s="35">
        <v>20</v>
      </c>
      <c r="E89" s="54">
        <v>4</v>
      </c>
      <c r="F89" s="37">
        <v>1.25</v>
      </c>
      <c r="G89" s="37">
        <v>0.49</v>
      </c>
      <c r="H89" s="37">
        <v>8.57</v>
      </c>
      <c r="I89" s="37">
        <v>70.33</v>
      </c>
    </row>
    <row r="90" spans="1:9" ht="17.25" customHeight="1" x14ac:dyDescent="0.2">
      <c r="A90" s="38" t="s">
        <v>12</v>
      </c>
      <c r="B90" s="38" t="s">
        <v>25</v>
      </c>
      <c r="C90" s="36" t="s">
        <v>91</v>
      </c>
      <c r="D90" s="35">
        <v>40</v>
      </c>
      <c r="E90" s="54">
        <v>5</v>
      </c>
      <c r="F90" s="37">
        <v>2.65</v>
      </c>
      <c r="G90" s="37">
        <v>0.35</v>
      </c>
      <c r="H90" s="37">
        <v>16.96</v>
      </c>
      <c r="I90" s="37">
        <v>81.58</v>
      </c>
    </row>
    <row r="91" spans="1:9" ht="17.25" customHeight="1" x14ac:dyDescent="0.2">
      <c r="A91" s="60" t="s">
        <v>38</v>
      </c>
      <c r="B91" s="61"/>
      <c r="C91" s="62"/>
      <c r="D91" s="40">
        <v>770</v>
      </c>
      <c r="E91" s="44">
        <f>SUM(E84:E90)</f>
        <v>171.8</v>
      </c>
      <c r="F91" s="41">
        <v>26.38</v>
      </c>
      <c r="G91" s="41">
        <v>27.63</v>
      </c>
      <c r="H91" s="41">
        <v>115.23</v>
      </c>
      <c r="I91" s="41">
        <v>821.47</v>
      </c>
    </row>
    <row r="92" spans="1:9" ht="17.25" customHeight="1" x14ac:dyDescent="0.2">
      <c r="A92" s="98" t="s">
        <v>28</v>
      </c>
      <c r="B92" s="99"/>
      <c r="C92" s="99"/>
      <c r="D92" s="100"/>
      <c r="E92" s="43"/>
      <c r="F92" s="44">
        <v>44</v>
      </c>
      <c r="G92" s="44">
        <v>44.6</v>
      </c>
      <c r="H92" s="44">
        <v>190.2</v>
      </c>
      <c r="I92" s="44">
        <v>1402.7</v>
      </c>
    </row>
    <row r="93" spans="1:9" ht="17.25" customHeight="1" x14ac:dyDescent="0.2">
      <c r="A93" s="60" t="s">
        <v>92</v>
      </c>
      <c r="B93" s="61"/>
      <c r="C93" s="61"/>
      <c r="D93" s="61"/>
      <c r="E93" s="61"/>
      <c r="F93" s="61"/>
      <c r="G93" s="61"/>
      <c r="H93" s="61"/>
      <c r="I93" s="62"/>
    </row>
    <row r="94" spans="1:9" ht="17.25" customHeight="1" x14ac:dyDescent="0.2">
      <c r="A94" s="60" t="s">
        <v>7</v>
      </c>
      <c r="B94" s="61"/>
      <c r="C94" s="61"/>
      <c r="D94" s="61"/>
      <c r="E94" s="61"/>
      <c r="F94" s="61"/>
      <c r="G94" s="61"/>
      <c r="H94" s="61"/>
      <c r="I94" s="62"/>
    </row>
    <row r="95" spans="1:9" ht="17.25" customHeight="1" x14ac:dyDescent="0.2">
      <c r="A95" s="35">
        <v>2010</v>
      </c>
      <c r="B95" s="35">
        <v>3</v>
      </c>
      <c r="C95" s="36" t="s">
        <v>8</v>
      </c>
      <c r="D95" s="35">
        <v>40</v>
      </c>
      <c r="E95" s="54">
        <v>26.5</v>
      </c>
      <c r="F95" s="37">
        <v>8.6999999999999993</v>
      </c>
      <c r="G95" s="37">
        <v>8.4</v>
      </c>
      <c r="H95" s="37">
        <v>14.58</v>
      </c>
      <c r="I95" s="37">
        <v>117</v>
      </c>
    </row>
    <row r="96" spans="1:9" ht="17.25" customHeight="1" x14ac:dyDescent="0.2">
      <c r="A96" s="35">
        <v>2010</v>
      </c>
      <c r="B96" s="35">
        <v>189</v>
      </c>
      <c r="C96" s="36" t="s">
        <v>93</v>
      </c>
      <c r="D96" s="35">
        <v>160</v>
      </c>
      <c r="E96" s="54">
        <v>27</v>
      </c>
      <c r="F96" s="37">
        <v>1.98</v>
      </c>
      <c r="G96" s="37">
        <v>4.5999999999999996</v>
      </c>
      <c r="H96" s="37">
        <v>24.5</v>
      </c>
      <c r="I96" s="37">
        <v>225</v>
      </c>
    </row>
    <row r="97" spans="1:9" ht="17.25" customHeight="1" x14ac:dyDescent="0.2">
      <c r="A97" s="38" t="s">
        <v>12</v>
      </c>
      <c r="B97" s="38" t="s">
        <v>57</v>
      </c>
      <c r="C97" s="36" t="s">
        <v>58</v>
      </c>
      <c r="D97" s="35">
        <v>180</v>
      </c>
      <c r="E97" s="54">
        <v>17</v>
      </c>
      <c r="F97" s="37">
        <v>3.48</v>
      </c>
      <c r="G97" s="37">
        <v>2.79</v>
      </c>
      <c r="H97" s="37">
        <v>10.08</v>
      </c>
      <c r="I97" s="37">
        <v>80.55</v>
      </c>
    </row>
    <row r="98" spans="1:9" ht="17.25" customHeight="1" x14ac:dyDescent="0.2">
      <c r="A98" s="38" t="s">
        <v>12</v>
      </c>
      <c r="B98" s="38" t="s">
        <v>13</v>
      </c>
      <c r="C98" s="36" t="s">
        <v>14</v>
      </c>
      <c r="D98" s="35">
        <v>25</v>
      </c>
      <c r="E98" s="54">
        <v>5</v>
      </c>
      <c r="F98" s="37">
        <v>1.57</v>
      </c>
      <c r="G98" s="37">
        <v>0.61</v>
      </c>
      <c r="H98" s="37">
        <v>14.87</v>
      </c>
      <c r="I98" s="37">
        <v>87.92</v>
      </c>
    </row>
    <row r="99" spans="1:9" ht="17.25" customHeight="1" x14ac:dyDescent="0.2">
      <c r="A99" s="38" t="s">
        <v>12</v>
      </c>
      <c r="B99" s="38" t="s">
        <v>74</v>
      </c>
      <c r="C99" s="36" t="s">
        <v>44</v>
      </c>
      <c r="D99" s="35">
        <v>125</v>
      </c>
      <c r="E99" s="54">
        <v>39</v>
      </c>
      <c r="F99" s="37">
        <v>3.5</v>
      </c>
      <c r="G99" s="37">
        <v>3.13</v>
      </c>
      <c r="H99" s="37">
        <v>5.64</v>
      </c>
      <c r="I99" s="37">
        <v>70.64</v>
      </c>
    </row>
    <row r="100" spans="1:9" ht="17.25" customHeight="1" x14ac:dyDescent="0.2">
      <c r="A100" s="60" t="s">
        <v>38</v>
      </c>
      <c r="B100" s="61"/>
      <c r="C100" s="62"/>
      <c r="D100" s="40">
        <v>530</v>
      </c>
      <c r="E100" s="44">
        <f>SUM(E95:E99)</f>
        <v>114.5</v>
      </c>
      <c r="F100" s="41">
        <v>19.23</v>
      </c>
      <c r="G100" s="41">
        <v>19.53</v>
      </c>
      <c r="H100" s="41">
        <v>69.67</v>
      </c>
      <c r="I100" s="41">
        <v>581.11</v>
      </c>
    </row>
    <row r="101" spans="1:9" ht="17.25" customHeight="1" x14ac:dyDescent="0.2">
      <c r="A101" s="83" t="s">
        <v>18</v>
      </c>
      <c r="B101" s="83"/>
      <c r="C101" s="83"/>
      <c r="D101" s="83"/>
      <c r="E101" s="83"/>
      <c r="F101" s="83"/>
      <c r="G101" s="83"/>
      <c r="H101" s="83"/>
      <c r="I101" s="83"/>
    </row>
    <row r="102" spans="1:9" ht="17.25" customHeight="1" x14ac:dyDescent="0.2">
      <c r="A102" s="23">
        <v>2010</v>
      </c>
      <c r="B102" s="23">
        <v>40</v>
      </c>
      <c r="C102" s="22" t="s">
        <v>19</v>
      </c>
      <c r="D102" s="23">
        <v>60</v>
      </c>
      <c r="E102" s="51">
        <v>25</v>
      </c>
      <c r="F102" s="24">
        <v>0.64</v>
      </c>
      <c r="G102" s="24">
        <v>2.06</v>
      </c>
      <c r="H102" s="30">
        <v>3.96</v>
      </c>
      <c r="I102" s="24">
        <v>45.64</v>
      </c>
    </row>
    <row r="103" spans="1:9" ht="17.25" customHeight="1" x14ac:dyDescent="0.2">
      <c r="A103" s="23">
        <v>2010</v>
      </c>
      <c r="B103" s="21" t="s">
        <v>77</v>
      </c>
      <c r="C103" s="22" t="s">
        <v>78</v>
      </c>
      <c r="D103" s="21" t="s">
        <v>79</v>
      </c>
      <c r="E103" s="52">
        <v>21.8</v>
      </c>
      <c r="F103" s="24">
        <v>4.87</v>
      </c>
      <c r="G103" s="24">
        <v>2.8</v>
      </c>
      <c r="H103" s="31">
        <v>20.399999999999999</v>
      </c>
      <c r="I103" s="24">
        <v>128</v>
      </c>
    </row>
    <row r="104" spans="1:9" ht="17.25" customHeight="1" x14ac:dyDescent="0.2">
      <c r="A104" s="23">
        <v>2010</v>
      </c>
      <c r="B104" s="23">
        <v>273</v>
      </c>
      <c r="C104" s="22" t="s">
        <v>102</v>
      </c>
      <c r="D104" s="23">
        <v>90</v>
      </c>
      <c r="E104" s="51">
        <v>75</v>
      </c>
      <c r="F104" s="24">
        <v>13.98</v>
      </c>
      <c r="G104" s="24">
        <v>12</v>
      </c>
      <c r="H104" s="31">
        <v>12.73</v>
      </c>
      <c r="I104" s="24">
        <v>264.06</v>
      </c>
    </row>
    <row r="105" spans="1:9" ht="17.25" customHeight="1" x14ac:dyDescent="0.2">
      <c r="A105" s="21" t="s">
        <v>12</v>
      </c>
      <c r="B105" s="25" t="s">
        <v>139</v>
      </c>
      <c r="C105" s="22" t="s">
        <v>94</v>
      </c>
      <c r="D105" s="23">
        <v>150</v>
      </c>
      <c r="E105" s="51">
        <v>23</v>
      </c>
      <c r="F105" s="24">
        <v>2.63</v>
      </c>
      <c r="G105" s="24">
        <v>8.16</v>
      </c>
      <c r="H105" s="31">
        <v>26.17</v>
      </c>
      <c r="I105" s="24">
        <v>147.16</v>
      </c>
    </row>
    <row r="106" spans="1:9" ht="17.25" customHeight="1" x14ac:dyDescent="0.2">
      <c r="A106" s="23">
        <v>2010</v>
      </c>
      <c r="B106" s="23">
        <v>442</v>
      </c>
      <c r="C106" s="22" t="s">
        <v>36</v>
      </c>
      <c r="D106" s="23">
        <v>180</v>
      </c>
      <c r="E106" s="51">
        <v>18</v>
      </c>
      <c r="F106" s="24">
        <v>0.9</v>
      </c>
      <c r="G106" s="24">
        <v>0.18</v>
      </c>
      <c r="H106" s="31">
        <v>18.18</v>
      </c>
      <c r="I106" s="24">
        <v>77.400000000000006</v>
      </c>
    </row>
    <row r="107" spans="1:9" ht="17.25" customHeight="1" x14ac:dyDescent="0.2">
      <c r="A107" s="21" t="s">
        <v>12</v>
      </c>
      <c r="B107" s="25" t="s">
        <v>30</v>
      </c>
      <c r="C107" s="22" t="s">
        <v>14</v>
      </c>
      <c r="D107" s="23">
        <v>20</v>
      </c>
      <c r="E107" s="51">
        <v>4</v>
      </c>
      <c r="F107" s="24">
        <v>1.25</v>
      </c>
      <c r="G107" s="24">
        <v>0.49</v>
      </c>
      <c r="H107" s="24">
        <v>8.57</v>
      </c>
      <c r="I107" s="24">
        <v>70.33</v>
      </c>
    </row>
    <row r="108" spans="1:9" ht="17.25" customHeight="1" x14ac:dyDescent="0.2">
      <c r="A108" s="21" t="s">
        <v>12</v>
      </c>
      <c r="B108" s="25" t="s">
        <v>133</v>
      </c>
      <c r="C108" s="22" t="s">
        <v>26</v>
      </c>
      <c r="D108" s="23">
        <v>40</v>
      </c>
      <c r="E108" s="51">
        <v>5</v>
      </c>
      <c r="F108" s="24">
        <v>2.65</v>
      </c>
      <c r="G108" s="24">
        <v>0.35</v>
      </c>
      <c r="H108" s="31">
        <v>16.96</v>
      </c>
      <c r="I108" s="24">
        <v>81.58</v>
      </c>
    </row>
    <row r="109" spans="1:9" ht="17.25" customHeight="1" x14ac:dyDescent="0.2">
      <c r="A109" s="84" t="s">
        <v>27</v>
      </c>
      <c r="B109" s="85"/>
      <c r="C109" s="86"/>
      <c r="D109" s="26">
        <v>760</v>
      </c>
      <c r="E109" s="29">
        <f>SUM(E102:E108)</f>
        <v>171.8</v>
      </c>
      <c r="F109" s="27">
        <v>26.92</v>
      </c>
      <c r="G109" s="27">
        <v>26.04</v>
      </c>
      <c r="H109" s="32">
        <v>106.97</v>
      </c>
      <c r="I109" s="27">
        <v>814.17</v>
      </c>
    </row>
    <row r="110" spans="1:9" ht="17.25" customHeight="1" x14ac:dyDescent="0.2">
      <c r="A110" s="90" t="s">
        <v>28</v>
      </c>
      <c r="B110" s="91"/>
      <c r="C110" s="91"/>
      <c r="D110" s="92"/>
      <c r="E110" s="28"/>
      <c r="F110" s="29">
        <v>46.2</v>
      </c>
      <c r="G110" s="29">
        <v>45.6</v>
      </c>
      <c r="H110" s="33">
        <v>176.6</v>
      </c>
      <c r="I110" s="29">
        <v>1395.3</v>
      </c>
    </row>
    <row r="111" spans="1:9" ht="17.25" customHeight="1" x14ac:dyDescent="0.2">
      <c r="A111" s="84" t="s">
        <v>95</v>
      </c>
      <c r="B111" s="85"/>
      <c r="C111" s="85"/>
      <c r="D111" s="85"/>
      <c r="E111" s="85"/>
      <c r="F111" s="85"/>
      <c r="G111" s="85"/>
      <c r="H111" s="85"/>
      <c r="I111" s="86"/>
    </row>
    <row r="112" spans="1:9" ht="17.25" customHeight="1" x14ac:dyDescent="0.2">
      <c r="A112" s="84" t="s">
        <v>7</v>
      </c>
      <c r="B112" s="85"/>
      <c r="C112" s="85"/>
      <c r="D112" s="85"/>
      <c r="E112" s="85"/>
      <c r="F112" s="85"/>
      <c r="G112" s="85"/>
      <c r="H112" s="85"/>
      <c r="I112" s="86"/>
    </row>
    <row r="113" spans="1:9" ht="17.25" customHeight="1" x14ac:dyDescent="0.2">
      <c r="A113" s="23">
        <v>2010</v>
      </c>
      <c r="B113" s="23">
        <v>213</v>
      </c>
      <c r="C113" s="22" t="s">
        <v>96</v>
      </c>
      <c r="D113" s="23">
        <v>40</v>
      </c>
      <c r="E113" s="51">
        <v>18</v>
      </c>
      <c r="F113" s="24">
        <v>4.58</v>
      </c>
      <c r="G113" s="24">
        <v>2.38</v>
      </c>
      <c r="H113" s="24">
        <v>0.3</v>
      </c>
      <c r="I113" s="24">
        <v>63</v>
      </c>
    </row>
    <row r="114" spans="1:9" ht="17.25" customHeight="1" x14ac:dyDescent="0.2">
      <c r="A114" s="23">
        <v>2010</v>
      </c>
      <c r="B114" s="23">
        <v>210</v>
      </c>
      <c r="C114" s="22" t="s">
        <v>56</v>
      </c>
      <c r="D114" s="23">
        <v>160</v>
      </c>
      <c r="E114" s="51">
        <v>44</v>
      </c>
      <c r="F114" s="24">
        <v>8.8000000000000007</v>
      </c>
      <c r="G114" s="24">
        <v>13.71</v>
      </c>
      <c r="H114" s="31">
        <v>37.5</v>
      </c>
      <c r="I114" s="24">
        <v>318</v>
      </c>
    </row>
    <row r="115" spans="1:9" ht="17.25" customHeight="1" x14ac:dyDescent="0.2">
      <c r="A115" s="21" t="s">
        <v>12</v>
      </c>
      <c r="B115" s="25" t="s">
        <v>140</v>
      </c>
      <c r="C115" s="22" t="s">
        <v>97</v>
      </c>
      <c r="D115" s="23">
        <v>185</v>
      </c>
      <c r="E115" s="51">
        <v>6</v>
      </c>
      <c r="F115" s="24">
        <v>0.25</v>
      </c>
      <c r="G115" s="24">
        <v>0.01</v>
      </c>
      <c r="H115" s="24">
        <v>6.9</v>
      </c>
      <c r="I115" s="24">
        <v>27.4</v>
      </c>
    </row>
    <row r="116" spans="1:9" ht="17.25" customHeight="1" x14ac:dyDescent="0.2">
      <c r="A116" s="21" t="s">
        <v>12</v>
      </c>
      <c r="B116" s="21" t="s">
        <v>13</v>
      </c>
      <c r="C116" s="22" t="s">
        <v>14</v>
      </c>
      <c r="D116" s="23">
        <v>25</v>
      </c>
      <c r="E116" s="51">
        <v>5</v>
      </c>
      <c r="F116" s="24">
        <v>1.57</v>
      </c>
      <c r="G116" s="24">
        <v>0.61</v>
      </c>
      <c r="H116" s="31">
        <v>14.87</v>
      </c>
      <c r="I116" s="24">
        <v>87.92</v>
      </c>
    </row>
    <row r="117" spans="1:9" ht="17.25" customHeight="1" x14ac:dyDescent="0.2">
      <c r="A117" s="21" t="s">
        <v>12</v>
      </c>
      <c r="B117" s="25" t="s">
        <v>141</v>
      </c>
      <c r="C117" s="22" t="s">
        <v>16</v>
      </c>
      <c r="D117" s="23">
        <v>100</v>
      </c>
      <c r="E117" s="51">
        <v>41.5</v>
      </c>
      <c r="F117" s="24">
        <v>0.9</v>
      </c>
      <c r="G117" s="24">
        <v>0.2</v>
      </c>
      <c r="H117" s="24">
        <v>8.1</v>
      </c>
      <c r="I117" s="24">
        <v>43</v>
      </c>
    </row>
    <row r="118" spans="1:9" ht="17.25" customHeight="1" x14ac:dyDescent="0.2">
      <c r="A118" s="101" t="s">
        <v>142</v>
      </c>
      <c r="B118" s="102"/>
      <c r="C118" s="103"/>
      <c r="D118" s="26">
        <v>510</v>
      </c>
      <c r="E118" s="29">
        <f>SUM(E113:E117)</f>
        <v>114.5</v>
      </c>
      <c r="F118" s="27">
        <v>16.100000000000001</v>
      </c>
      <c r="G118" s="27">
        <v>16.91</v>
      </c>
      <c r="H118" s="31">
        <v>67.67</v>
      </c>
      <c r="I118" s="27">
        <v>539.32000000000005</v>
      </c>
    </row>
    <row r="119" spans="1:9" ht="17.25" customHeight="1" x14ac:dyDescent="0.2">
      <c r="A119" s="84" t="s">
        <v>18</v>
      </c>
      <c r="B119" s="85"/>
      <c r="C119" s="85"/>
      <c r="D119" s="85"/>
      <c r="E119" s="85"/>
      <c r="F119" s="85"/>
      <c r="G119" s="85"/>
      <c r="H119" s="85"/>
      <c r="I119" s="86"/>
    </row>
    <row r="120" spans="1:9" ht="17.25" customHeight="1" x14ac:dyDescent="0.2">
      <c r="A120" s="23">
        <v>2011</v>
      </c>
      <c r="B120" s="21" t="s">
        <v>62</v>
      </c>
      <c r="C120" s="22" t="s">
        <v>63</v>
      </c>
      <c r="D120" s="23">
        <v>60</v>
      </c>
      <c r="E120" s="51">
        <v>19</v>
      </c>
      <c r="F120" s="24">
        <v>0.48</v>
      </c>
      <c r="G120" s="24">
        <v>0.06</v>
      </c>
      <c r="H120" s="24">
        <v>1.02</v>
      </c>
      <c r="I120" s="24">
        <v>7.8</v>
      </c>
    </row>
    <row r="121" spans="1:9" ht="17.25" customHeight="1" x14ac:dyDescent="0.2">
      <c r="A121" s="23">
        <v>2010</v>
      </c>
      <c r="B121" s="23">
        <v>80</v>
      </c>
      <c r="C121" s="22" t="s">
        <v>98</v>
      </c>
      <c r="D121" s="21" t="s">
        <v>22</v>
      </c>
      <c r="E121" s="52">
        <v>28.6</v>
      </c>
      <c r="F121" s="24">
        <v>4.5</v>
      </c>
      <c r="G121" s="24">
        <v>6.7</v>
      </c>
      <c r="H121" s="31">
        <v>13.5</v>
      </c>
      <c r="I121" s="24">
        <v>185</v>
      </c>
    </row>
    <row r="122" spans="1:9" ht="17.25" customHeight="1" x14ac:dyDescent="0.2">
      <c r="A122" s="23">
        <v>2010</v>
      </c>
      <c r="B122" s="23">
        <v>243</v>
      </c>
      <c r="C122" s="22" t="s">
        <v>101</v>
      </c>
      <c r="D122" s="23">
        <v>90</v>
      </c>
      <c r="E122" s="51">
        <v>53.2</v>
      </c>
      <c r="F122" s="24">
        <v>10.87</v>
      </c>
      <c r="G122" s="24">
        <v>9.24</v>
      </c>
      <c r="H122" s="31">
        <v>13.2</v>
      </c>
      <c r="I122" s="24">
        <v>164.2</v>
      </c>
    </row>
    <row r="123" spans="1:9" ht="17.25" customHeight="1" x14ac:dyDescent="0.2">
      <c r="A123" s="23">
        <v>2010</v>
      </c>
      <c r="B123" s="23">
        <v>335</v>
      </c>
      <c r="C123" s="22" t="s">
        <v>51</v>
      </c>
      <c r="D123" s="23">
        <v>150</v>
      </c>
      <c r="E123" s="51">
        <v>33</v>
      </c>
      <c r="F123" s="24">
        <v>3.28</v>
      </c>
      <c r="G123" s="24">
        <v>7.24</v>
      </c>
      <c r="H123" s="31">
        <v>22.06</v>
      </c>
      <c r="I123" s="24">
        <v>162.91999999999999</v>
      </c>
    </row>
    <row r="124" spans="1:9" ht="17.25" customHeight="1" x14ac:dyDescent="0.2">
      <c r="A124" s="21" t="s">
        <v>12</v>
      </c>
      <c r="B124" s="25" t="s">
        <v>143</v>
      </c>
      <c r="C124" s="22" t="s">
        <v>99</v>
      </c>
      <c r="D124" s="23">
        <v>180</v>
      </c>
      <c r="E124" s="51">
        <v>23</v>
      </c>
      <c r="F124" s="24">
        <v>7.0000000000000007E-2</v>
      </c>
      <c r="G124" s="24">
        <v>0.05</v>
      </c>
      <c r="H124" s="31">
        <v>22.34</v>
      </c>
      <c r="I124" s="24">
        <v>87.75</v>
      </c>
    </row>
    <row r="125" spans="1:9" ht="17.25" customHeight="1" x14ac:dyDescent="0.2">
      <c r="A125" s="21" t="s">
        <v>12</v>
      </c>
      <c r="B125" s="25" t="s">
        <v>30</v>
      </c>
      <c r="C125" s="22" t="s">
        <v>14</v>
      </c>
      <c r="D125" s="23">
        <v>50</v>
      </c>
      <c r="E125" s="51">
        <v>10</v>
      </c>
      <c r="F125" s="24">
        <v>3.75</v>
      </c>
      <c r="G125" s="24">
        <v>1.45</v>
      </c>
      <c r="H125" s="31">
        <v>25.7</v>
      </c>
      <c r="I125" s="24">
        <v>131</v>
      </c>
    </row>
    <row r="126" spans="1:9" ht="17.25" customHeight="1" x14ac:dyDescent="0.2">
      <c r="A126" s="21" t="s">
        <v>12</v>
      </c>
      <c r="B126" s="21" t="s">
        <v>25</v>
      </c>
      <c r="C126" s="22" t="s">
        <v>100</v>
      </c>
      <c r="D126" s="23">
        <v>40</v>
      </c>
      <c r="E126" s="51">
        <v>5</v>
      </c>
      <c r="F126" s="24">
        <v>2.65</v>
      </c>
      <c r="G126" s="24">
        <v>0.35</v>
      </c>
      <c r="H126" s="31">
        <v>16.96</v>
      </c>
      <c r="I126" s="24">
        <v>81.58</v>
      </c>
    </row>
    <row r="127" spans="1:9" ht="17.25" customHeight="1" x14ac:dyDescent="0.2">
      <c r="A127" s="84" t="s">
        <v>27</v>
      </c>
      <c r="B127" s="85"/>
      <c r="C127" s="86"/>
      <c r="D127" s="26">
        <v>780</v>
      </c>
      <c r="E127" s="29">
        <f>SUM(E120:E126)</f>
        <v>171.8</v>
      </c>
      <c r="F127" s="27">
        <v>25.6</v>
      </c>
      <c r="G127" s="27">
        <v>25.09</v>
      </c>
      <c r="H127" s="32">
        <v>114.78</v>
      </c>
      <c r="I127" s="27">
        <v>820.25</v>
      </c>
    </row>
    <row r="128" spans="1:9" ht="17.25" customHeight="1" x14ac:dyDescent="0.2">
      <c r="A128" s="104" t="s">
        <v>144</v>
      </c>
      <c r="B128" s="105"/>
      <c r="C128" s="105"/>
      <c r="D128" s="106"/>
      <c r="E128" s="45"/>
      <c r="F128" s="29">
        <v>41.7</v>
      </c>
      <c r="G128" s="29">
        <v>42</v>
      </c>
      <c r="H128" s="33">
        <v>182.5</v>
      </c>
      <c r="I128" s="29">
        <v>1359.6</v>
      </c>
    </row>
    <row r="129" spans="1:9" ht="17.25" customHeight="1" x14ac:dyDescent="0.2">
      <c r="A129" s="107" t="s">
        <v>104</v>
      </c>
      <c r="B129" s="107"/>
      <c r="C129" s="107"/>
      <c r="D129" s="107"/>
      <c r="E129" s="107"/>
      <c r="F129" s="107"/>
      <c r="G129" s="107"/>
      <c r="H129" s="107"/>
      <c r="I129" s="107"/>
    </row>
    <row r="130" spans="1:9" ht="17.25" customHeight="1" x14ac:dyDescent="0.2">
      <c r="A130" s="60" t="s">
        <v>7</v>
      </c>
      <c r="B130" s="61"/>
      <c r="C130" s="61"/>
      <c r="D130" s="61"/>
      <c r="E130" s="61"/>
      <c r="F130" s="61"/>
      <c r="G130" s="61"/>
      <c r="H130" s="61"/>
      <c r="I130" s="62"/>
    </row>
    <row r="131" spans="1:9" ht="17.25" customHeight="1" x14ac:dyDescent="0.2">
      <c r="A131" s="38" t="s">
        <v>12</v>
      </c>
      <c r="B131" s="38" t="s">
        <v>40</v>
      </c>
      <c r="C131" s="36" t="s">
        <v>105</v>
      </c>
      <c r="D131" s="35">
        <v>40</v>
      </c>
      <c r="E131" s="54">
        <v>12.5</v>
      </c>
      <c r="F131" s="37">
        <v>1.62</v>
      </c>
      <c r="G131" s="37">
        <v>0.6</v>
      </c>
      <c r="H131" s="37">
        <v>24.86</v>
      </c>
      <c r="I131" s="37">
        <v>109.2</v>
      </c>
    </row>
    <row r="132" spans="1:9" ht="17.25" customHeight="1" x14ac:dyDescent="0.2">
      <c r="A132" s="38" t="s">
        <v>12</v>
      </c>
      <c r="B132" s="38" t="s">
        <v>106</v>
      </c>
      <c r="C132" s="36" t="s">
        <v>107</v>
      </c>
      <c r="D132" s="35">
        <v>160</v>
      </c>
      <c r="E132" s="54">
        <v>31.5</v>
      </c>
      <c r="F132" s="37">
        <v>10.4</v>
      </c>
      <c r="G132" s="37">
        <v>13.8</v>
      </c>
      <c r="H132" s="37">
        <v>22.1</v>
      </c>
      <c r="I132" s="37">
        <v>255</v>
      </c>
    </row>
    <row r="133" spans="1:9" ht="17.25" customHeight="1" x14ac:dyDescent="0.2">
      <c r="A133" s="38" t="s">
        <v>12</v>
      </c>
      <c r="B133" s="38" t="s">
        <v>59</v>
      </c>
      <c r="C133" s="36" t="s">
        <v>108</v>
      </c>
      <c r="D133" s="35">
        <v>180</v>
      </c>
      <c r="E133" s="54">
        <v>26.5</v>
      </c>
      <c r="F133" s="37">
        <v>2.04</v>
      </c>
      <c r="G133" s="37">
        <v>1.1200000000000001</v>
      </c>
      <c r="H133" s="37">
        <v>11.41</v>
      </c>
      <c r="I133" s="37">
        <v>64.28</v>
      </c>
    </row>
    <row r="134" spans="1:9" ht="17.25" customHeight="1" x14ac:dyDescent="0.2">
      <c r="A134" s="38" t="s">
        <v>12</v>
      </c>
      <c r="B134" s="39" t="s">
        <v>132</v>
      </c>
      <c r="C134" s="36" t="s">
        <v>44</v>
      </c>
      <c r="D134" s="35">
        <v>125</v>
      </c>
      <c r="E134" s="54">
        <v>39</v>
      </c>
      <c r="F134" s="37">
        <v>3.5</v>
      </c>
      <c r="G134" s="37">
        <v>3.13</v>
      </c>
      <c r="H134" s="37">
        <v>5.64</v>
      </c>
      <c r="I134" s="37">
        <v>70.64</v>
      </c>
    </row>
    <row r="135" spans="1:9" ht="17.25" customHeight="1" x14ac:dyDescent="0.2">
      <c r="A135" s="38" t="s">
        <v>12</v>
      </c>
      <c r="B135" s="38" t="s">
        <v>13</v>
      </c>
      <c r="C135" s="36" t="s">
        <v>109</v>
      </c>
      <c r="D135" s="35">
        <v>25</v>
      </c>
      <c r="E135" s="54">
        <v>5</v>
      </c>
      <c r="F135" s="37">
        <v>1.57</v>
      </c>
      <c r="G135" s="37">
        <v>0.61</v>
      </c>
      <c r="H135" s="37">
        <v>14.87</v>
      </c>
      <c r="I135" s="37">
        <v>87.92</v>
      </c>
    </row>
    <row r="136" spans="1:9" ht="17.25" customHeight="1" x14ac:dyDescent="0.2">
      <c r="A136" s="60" t="s">
        <v>38</v>
      </c>
      <c r="B136" s="61"/>
      <c r="C136" s="62"/>
      <c r="D136" s="40">
        <v>530</v>
      </c>
      <c r="E136" s="44">
        <f>SUM(E131:E135)</f>
        <v>114.5</v>
      </c>
      <c r="F136" s="41">
        <v>19.13</v>
      </c>
      <c r="G136" s="41">
        <v>19.260000000000002</v>
      </c>
      <c r="H136" s="41">
        <v>78.88</v>
      </c>
      <c r="I136" s="41">
        <v>587.04</v>
      </c>
    </row>
    <row r="137" spans="1:9" ht="17.25" customHeight="1" x14ac:dyDescent="0.2">
      <c r="A137" s="60" t="s">
        <v>18</v>
      </c>
      <c r="B137" s="61"/>
      <c r="C137" s="61"/>
      <c r="D137" s="61"/>
      <c r="E137" s="61"/>
      <c r="F137" s="61"/>
      <c r="G137" s="61"/>
      <c r="H137" s="61"/>
      <c r="I137" s="62"/>
    </row>
    <row r="138" spans="1:9" ht="17.25" customHeight="1" x14ac:dyDescent="0.2">
      <c r="A138" s="35">
        <v>2017</v>
      </c>
      <c r="B138" s="35">
        <v>52</v>
      </c>
      <c r="C138" s="36" t="s">
        <v>85</v>
      </c>
      <c r="D138" s="35">
        <v>60</v>
      </c>
      <c r="E138" s="54">
        <v>23</v>
      </c>
      <c r="F138" s="37">
        <v>0.86</v>
      </c>
      <c r="G138" s="37">
        <v>5.05</v>
      </c>
      <c r="H138" s="37">
        <v>6.02</v>
      </c>
      <c r="I138" s="37">
        <v>68.89</v>
      </c>
    </row>
    <row r="139" spans="1:9" ht="17.25" customHeight="1" x14ac:dyDescent="0.2">
      <c r="A139" s="35">
        <v>2010</v>
      </c>
      <c r="B139" s="38" t="s">
        <v>110</v>
      </c>
      <c r="C139" s="36" t="s">
        <v>111</v>
      </c>
      <c r="D139" s="38" t="s">
        <v>49</v>
      </c>
      <c r="E139" s="55">
        <v>27.8</v>
      </c>
      <c r="F139" s="37">
        <v>6.4</v>
      </c>
      <c r="G139" s="37">
        <v>6.6</v>
      </c>
      <c r="H139" s="37">
        <v>9.4</v>
      </c>
      <c r="I139" s="37">
        <v>111.75</v>
      </c>
    </row>
    <row r="140" spans="1:9" ht="17.25" customHeight="1" x14ac:dyDescent="0.2">
      <c r="A140" s="35">
        <v>2010</v>
      </c>
      <c r="B140" s="35">
        <v>315</v>
      </c>
      <c r="C140" s="36" t="s">
        <v>23</v>
      </c>
      <c r="D140" s="35">
        <v>90</v>
      </c>
      <c r="E140" s="54">
        <v>70</v>
      </c>
      <c r="F140" s="37">
        <v>8.85</v>
      </c>
      <c r="G140" s="37">
        <v>12.18</v>
      </c>
      <c r="H140" s="37">
        <v>11.28</v>
      </c>
      <c r="I140" s="37">
        <v>170</v>
      </c>
    </row>
    <row r="141" spans="1:9" ht="17.25" customHeight="1" x14ac:dyDescent="0.2">
      <c r="A141" s="35">
        <v>2010</v>
      </c>
      <c r="B141" s="35">
        <v>326</v>
      </c>
      <c r="C141" s="36" t="s">
        <v>112</v>
      </c>
      <c r="D141" s="35">
        <v>150</v>
      </c>
      <c r="E141" s="54">
        <v>18</v>
      </c>
      <c r="F141" s="37">
        <v>3.74</v>
      </c>
      <c r="G141" s="37">
        <v>2.66</v>
      </c>
      <c r="H141" s="37">
        <v>34.5</v>
      </c>
      <c r="I141" s="37">
        <v>213.89</v>
      </c>
    </row>
    <row r="142" spans="1:9" ht="17.25" customHeight="1" x14ac:dyDescent="0.2">
      <c r="A142" s="38" t="s">
        <v>12</v>
      </c>
      <c r="B142" s="39" t="s">
        <v>145</v>
      </c>
      <c r="C142" s="36" t="s">
        <v>113</v>
      </c>
      <c r="D142" s="35">
        <v>180</v>
      </c>
      <c r="E142" s="54">
        <v>24</v>
      </c>
      <c r="F142" s="37">
        <v>0.1</v>
      </c>
      <c r="G142" s="37">
        <v>0.1</v>
      </c>
      <c r="H142" s="37">
        <v>29.49</v>
      </c>
      <c r="I142" s="37">
        <v>105.96</v>
      </c>
    </row>
    <row r="143" spans="1:9" ht="17.25" customHeight="1" x14ac:dyDescent="0.2">
      <c r="A143" s="38" t="s">
        <v>12</v>
      </c>
      <c r="B143" s="39" t="s">
        <v>146</v>
      </c>
      <c r="C143" s="36" t="s">
        <v>14</v>
      </c>
      <c r="D143" s="35">
        <v>20</v>
      </c>
      <c r="E143" s="54">
        <v>4</v>
      </c>
      <c r="F143" s="37">
        <v>1.25</v>
      </c>
      <c r="G143" s="37">
        <v>0.49</v>
      </c>
      <c r="H143" s="37">
        <v>8.57</v>
      </c>
      <c r="I143" s="37">
        <v>70.33</v>
      </c>
    </row>
    <row r="144" spans="1:9" ht="17.25" customHeight="1" x14ac:dyDescent="0.2">
      <c r="A144" s="38" t="s">
        <v>12</v>
      </c>
      <c r="B144" s="38" t="s">
        <v>25</v>
      </c>
      <c r="C144" s="36" t="s">
        <v>26</v>
      </c>
      <c r="D144" s="35">
        <v>40</v>
      </c>
      <c r="E144" s="54">
        <v>5</v>
      </c>
      <c r="F144" s="37">
        <v>2.65</v>
      </c>
      <c r="G144" s="37">
        <v>0.35</v>
      </c>
      <c r="H144" s="37">
        <v>16.96</v>
      </c>
      <c r="I144" s="37">
        <v>81.58</v>
      </c>
    </row>
    <row r="145" spans="1:9" ht="17.25" customHeight="1" x14ac:dyDescent="0.2">
      <c r="A145" s="60" t="s">
        <v>114</v>
      </c>
      <c r="B145" s="61"/>
      <c r="C145" s="62"/>
      <c r="D145" s="40">
        <v>760</v>
      </c>
      <c r="E145" s="44">
        <f>SUM(E138:E144)</f>
        <v>171.8</v>
      </c>
      <c r="F145" s="41">
        <v>23.85</v>
      </c>
      <c r="G145" s="41">
        <v>27.43</v>
      </c>
      <c r="H145" s="41">
        <v>116.22</v>
      </c>
      <c r="I145" s="41">
        <v>822.4</v>
      </c>
    </row>
    <row r="146" spans="1:9" ht="17.25" customHeight="1" x14ac:dyDescent="0.2">
      <c r="A146" s="98" t="s">
        <v>28</v>
      </c>
      <c r="B146" s="99"/>
      <c r="C146" s="99"/>
      <c r="D146" s="100"/>
      <c r="E146" s="43"/>
      <c r="F146" s="44">
        <v>43</v>
      </c>
      <c r="G146" s="44">
        <v>46.7</v>
      </c>
      <c r="H146" s="44">
        <v>195.1</v>
      </c>
      <c r="I146" s="44">
        <v>1409.4</v>
      </c>
    </row>
    <row r="147" spans="1:9" ht="17.25" customHeight="1" x14ac:dyDescent="0.2">
      <c r="A147" s="60" t="s">
        <v>115</v>
      </c>
      <c r="B147" s="61"/>
      <c r="C147" s="61"/>
      <c r="D147" s="61"/>
      <c r="E147" s="61"/>
      <c r="F147" s="61"/>
      <c r="G147" s="61"/>
      <c r="H147" s="61"/>
      <c r="I147" s="62"/>
    </row>
    <row r="148" spans="1:9" ht="17.25" customHeight="1" x14ac:dyDescent="0.2">
      <c r="A148" s="60" t="s">
        <v>7</v>
      </c>
      <c r="B148" s="61"/>
      <c r="C148" s="61"/>
      <c r="D148" s="61"/>
      <c r="E148" s="61"/>
      <c r="F148" s="61"/>
      <c r="G148" s="61"/>
      <c r="H148" s="61"/>
      <c r="I148" s="62"/>
    </row>
    <row r="149" spans="1:9" ht="17.25" customHeight="1" x14ac:dyDescent="0.2">
      <c r="A149" s="35">
        <v>2010</v>
      </c>
      <c r="B149" s="42"/>
      <c r="C149" s="36" t="s">
        <v>8</v>
      </c>
      <c r="D149" s="35">
        <v>40</v>
      </c>
      <c r="E149" s="54">
        <v>26.5</v>
      </c>
      <c r="F149" s="37">
        <v>8.6999999999999993</v>
      </c>
      <c r="G149" s="37">
        <v>8.4</v>
      </c>
      <c r="H149" s="37">
        <v>14.58</v>
      </c>
      <c r="I149" s="37">
        <v>117</v>
      </c>
    </row>
    <row r="150" spans="1:9" ht="17.25" customHeight="1" x14ac:dyDescent="0.2">
      <c r="A150" s="38" t="s">
        <v>12</v>
      </c>
      <c r="B150" s="39" t="s">
        <v>138</v>
      </c>
      <c r="C150" s="36" t="s">
        <v>148</v>
      </c>
      <c r="D150" s="35">
        <v>160</v>
      </c>
      <c r="E150" s="54">
        <v>35.799999999999997</v>
      </c>
      <c r="F150" s="37">
        <v>4.8</v>
      </c>
      <c r="G150" s="37">
        <v>7.3</v>
      </c>
      <c r="H150" s="37">
        <v>30.02</v>
      </c>
      <c r="I150" s="37">
        <v>265</v>
      </c>
    </row>
    <row r="151" spans="1:9" ht="17.25" customHeight="1" x14ac:dyDescent="0.2">
      <c r="A151" s="38" t="s">
        <v>12</v>
      </c>
      <c r="B151" s="39" t="s">
        <v>29</v>
      </c>
      <c r="C151" s="36" t="s">
        <v>116</v>
      </c>
      <c r="D151" s="35">
        <v>185</v>
      </c>
      <c r="E151" s="54">
        <v>6</v>
      </c>
      <c r="F151" s="37">
        <v>0.25</v>
      </c>
      <c r="G151" s="37">
        <v>0.01</v>
      </c>
      <c r="H151" s="37">
        <v>5.56</v>
      </c>
      <c r="I151" s="37">
        <v>26.13</v>
      </c>
    </row>
    <row r="152" spans="1:9" ht="17.25" customHeight="1" x14ac:dyDescent="0.2">
      <c r="A152" s="38" t="s">
        <v>12</v>
      </c>
      <c r="B152" s="39" t="s">
        <v>147</v>
      </c>
      <c r="C152" s="36" t="s">
        <v>16</v>
      </c>
      <c r="D152" s="35">
        <v>100</v>
      </c>
      <c r="E152" s="54">
        <v>41.2</v>
      </c>
      <c r="F152" s="37">
        <v>0.4</v>
      </c>
      <c r="G152" s="37">
        <v>0.4</v>
      </c>
      <c r="H152" s="37">
        <v>9.8000000000000007</v>
      </c>
      <c r="I152" s="37">
        <v>47</v>
      </c>
    </row>
    <row r="153" spans="1:9" ht="17.25" customHeight="1" x14ac:dyDescent="0.2">
      <c r="A153" s="38" t="s">
        <v>12</v>
      </c>
      <c r="B153" s="39" t="s">
        <v>30</v>
      </c>
      <c r="C153" s="36" t="s">
        <v>43</v>
      </c>
      <c r="D153" s="35">
        <v>25</v>
      </c>
      <c r="E153" s="54">
        <v>5</v>
      </c>
      <c r="F153" s="37">
        <v>1.57</v>
      </c>
      <c r="G153" s="37">
        <v>0.61</v>
      </c>
      <c r="H153" s="37">
        <v>14.87</v>
      </c>
      <c r="I153" s="37">
        <v>87.92</v>
      </c>
    </row>
    <row r="154" spans="1:9" ht="17.25" customHeight="1" x14ac:dyDescent="0.2">
      <c r="A154" s="108" t="s">
        <v>142</v>
      </c>
      <c r="B154" s="109"/>
      <c r="C154" s="110"/>
      <c r="D154" s="40">
        <v>510</v>
      </c>
      <c r="E154" s="44">
        <f>SUM(E149:E153)</f>
        <v>114.5</v>
      </c>
      <c r="F154" s="41">
        <v>15.72</v>
      </c>
      <c r="G154" s="41">
        <v>16.72</v>
      </c>
      <c r="H154" s="41">
        <v>74.83</v>
      </c>
      <c r="I154" s="41">
        <v>543.04999999999995</v>
      </c>
    </row>
    <row r="155" spans="1:9" ht="17.25" customHeight="1" x14ac:dyDescent="0.2">
      <c r="A155" s="111" t="s">
        <v>18</v>
      </c>
      <c r="B155" s="111"/>
      <c r="C155" s="111"/>
      <c r="D155" s="111"/>
      <c r="E155" s="111"/>
      <c r="F155" s="111"/>
      <c r="G155" s="111"/>
      <c r="H155" s="111"/>
      <c r="I155" s="111"/>
    </row>
    <row r="156" spans="1:9" ht="17.25" customHeight="1" x14ac:dyDescent="0.2">
      <c r="A156" s="23">
        <v>2010</v>
      </c>
      <c r="B156" s="23">
        <v>41</v>
      </c>
      <c r="C156" s="22" t="s">
        <v>117</v>
      </c>
      <c r="D156" s="23">
        <v>60</v>
      </c>
      <c r="E156" s="51">
        <v>21</v>
      </c>
      <c r="F156" s="46">
        <v>0.73</v>
      </c>
      <c r="G156" s="24">
        <v>2</v>
      </c>
      <c r="H156" s="30">
        <v>7.66</v>
      </c>
      <c r="I156" s="24">
        <v>71.34</v>
      </c>
    </row>
    <row r="157" spans="1:9" ht="17.25" customHeight="1" x14ac:dyDescent="0.2">
      <c r="A157" s="23">
        <v>2010</v>
      </c>
      <c r="B157" s="21" t="s">
        <v>118</v>
      </c>
      <c r="C157" s="22" t="s">
        <v>119</v>
      </c>
      <c r="D157" s="47" t="s">
        <v>49</v>
      </c>
      <c r="E157" s="52">
        <v>32</v>
      </c>
      <c r="F157" s="46">
        <v>2.5099999999999998</v>
      </c>
      <c r="G157" s="24">
        <v>6.4</v>
      </c>
      <c r="H157" s="31">
        <v>16.2</v>
      </c>
      <c r="I157" s="24">
        <v>165</v>
      </c>
    </row>
    <row r="158" spans="1:9" ht="17.25" customHeight="1" x14ac:dyDescent="0.2">
      <c r="A158" s="23">
        <v>2017</v>
      </c>
      <c r="B158" s="23">
        <v>259</v>
      </c>
      <c r="C158" s="22" t="s">
        <v>120</v>
      </c>
      <c r="D158" s="23">
        <v>240</v>
      </c>
      <c r="E158" s="51">
        <v>85.8</v>
      </c>
      <c r="F158" s="48">
        <v>16.399999999999999</v>
      </c>
      <c r="G158" s="24">
        <v>15.4</v>
      </c>
      <c r="H158" s="31">
        <v>28.81</v>
      </c>
      <c r="I158" s="24">
        <v>290.60000000000002</v>
      </c>
    </row>
    <row r="159" spans="1:9" ht="17.25" customHeight="1" x14ac:dyDescent="0.2">
      <c r="A159" s="23">
        <v>2010</v>
      </c>
      <c r="B159" s="23">
        <v>442</v>
      </c>
      <c r="C159" s="22" t="s">
        <v>36</v>
      </c>
      <c r="D159" s="23">
        <v>180</v>
      </c>
      <c r="E159" s="51">
        <v>18</v>
      </c>
      <c r="F159" s="46">
        <v>0.9</v>
      </c>
      <c r="G159" s="24">
        <v>0.18</v>
      </c>
      <c r="H159" s="31">
        <v>18.18</v>
      </c>
      <c r="I159" s="24">
        <v>77.400000000000006</v>
      </c>
    </row>
    <row r="160" spans="1:9" ht="17.25" customHeight="1" x14ac:dyDescent="0.2">
      <c r="A160" s="21" t="s">
        <v>12</v>
      </c>
      <c r="B160" s="21" t="s">
        <v>13</v>
      </c>
      <c r="C160" s="22" t="s">
        <v>14</v>
      </c>
      <c r="D160" s="23">
        <v>50</v>
      </c>
      <c r="E160" s="51">
        <v>10</v>
      </c>
      <c r="F160" s="46">
        <v>3.75</v>
      </c>
      <c r="G160" s="24">
        <v>1.45</v>
      </c>
      <c r="H160" s="31">
        <v>25.7</v>
      </c>
      <c r="I160" s="24">
        <v>131</v>
      </c>
    </row>
    <row r="161" spans="1:9" ht="17.25" customHeight="1" x14ac:dyDescent="0.2">
      <c r="A161" s="21" t="s">
        <v>12</v>
      </c>
      <c r="B161" s="25" t="s">
        <v>133</v>
      </c>
      <c r="C161" s="22" t="s">
        <v>26</v>
      </c>
      <c r="D161" s="23">
        <v>40</v>
      </c>
      <c r="E161" s="51">
        <v>5</v>
      </c>
      <c r="F161" s="46">
        <v>2.65</v>
      </c>
      <c r="G161" s="24">
        <v>0.35</v>
      </c>
      <c r="H161" s="31">
        <v>16.96</v>
      </c>
      <c r="I161" s="24">
        <v>81.58</v>
      </c>
    </row>
    <row r="162" spans="1:9" ht="17.25" customHeight="1" x14ac:dyDescent="0.2">
      <c r="A162" s="84" t="s">
        <v>27</v>
      </c>
      <c r="B162" s="85"/>
      <c r="C162" s="86"/>
      <c r="D162" s="26">
        <v>790</v>
      </c>
      <c r="E162" s="29">
        <f>SUM(E156:E161)</f>
        <v>171.8</v>
      </c>
      <c r="F162" s="49">
        <v>26.94</v>
      </c>
      <c r="G162" s="27">
        <v>25.78</v>
      </c>
      <c r="H162" s="34">
        <v>113.51</v>
      </c>
      <c r="I162" s="27">
        <v>816.92</v>
      </c>
    </row>
    <row r="163" spans="1:9" ht="17.25" customHeight="1" x14ac:dyDescent="0.2">
      <c r="A163" s="90" t="s">
        <v>28</v>
      </c>
      <c r="B163" s="91"/>
      <c r="C163" s="91"/>
      <c r="D163" s="92"/>
      <c r="E163" s="28"/>
      <c r="F163" s="50">
        <v>42.7</v>
      </c>
      <c r="G163" s="29">
        <v>42.5</v>
      </c>
      <c r="H163" s="33">
        <v>188.3</v>
      </c>
      <c r="I163" s="29">
        <v>1360</v>
      </c>
    </row>
    <row r="164" spans="1:9" ht="17.25" customHeight="1" x14ac:dyDescent="0.2">
      <c r="A164" s="84" t="s">
        <v>121</v>
      </c>
      <c r="B164" s="85"/>
      <c r="C164" s="85"/>
      <c r="D164" s="85"/>
      <c r="E164" s="85"/>
      <c r="F164" s="85"/>
      <c r="G164" s="85"/>
      <c r="H164" s="85"/>
      <c r="I164" s="86"/>
    </row>
    <row r="165" spans="1:9" ht="17.25" customHeight="1" x14ac:dyDescent="0.2">
      <c r="A165" s="84" t="s">
        <v>7</v>
      </c>
      <c r="B165" s="85"/>
      <c r="C165" s="85"/>
      <c r="D165" s="85"/>
      <c r="E165" s="85"/>
      <c r="F165" s="85"/>
      <c r="G165" s="85"/>
      <c r="H165" s="85"/>
      <c r="I165" s="86"/>
    </row>
    <row r="166" spans="1:9" ht="17.25" customHeight="1" x14ac:dyDescent="0.2">
      <c r="A166" s="23">
        <v>2010</v>
      </c>
      <c r="B166" s="23">
        <v>224</v>
      </c>
      <c r="C166" s="22" t="s">
        <v>71</v>
      </c>
      <c r="D166" s="23">
        <v>40</v>
      </c>
      <c r="E166" s="51">
        <v>32</v>
      </c>
      <c r="F166" s="46">
        <v>7.33</v>
      </c>
      <c r="G166" s="24">
        <v>5.2</v>
      </c>
      <c r="H166" s="24">
        <v>7.2</v>
      </c>
      <c r="I166" s="24">
        <v>102.5</v>
      </c>
    </row>
    <row r="167" spans="1:9" ht="17.25" customHeight="1" x14ac:dyDescent="0.2">
      <c r="A167" s="23">
        <v>2010</v>
      </c>
      <c r="B167" s="23">
        <v>189</v>
      </c>
      <c r="C167" s="22" t="s">
        <v>122</v>
      </c>
      <c r="D167" s="23">
        <v>160</v>
      </c>
      <c r="E167" s="51">
        <v>32.5</v>
      </c>
      <c r="F167" s="46">
        <v>5.2</v>
      </c>
      <c r="G167" s="24">
        <v>7.1</v>
      </c>
      <c r="H167" s="31">
        <v>26.7</v>
      </c>
      <c r="I167" s="24">
        <v>224</v>
      </c>
    </row>
    <row r="168" spans="1:9" ht="17.25" customHeight="1" x14ac:dyDescent="0.2">
      <c r="A168" s="21" t="s">
        <v>12</v>
      </c>
      <c r="B168" s="21" t="s">
        <v>72</v>
      </c>
      <c r="C168" s="22" t="s">
        <v>73</v>
      </c>
      <c r="D168" s="23">
        <v>180</v>
      </c>
      <c r="E168" s="51">
        <v>6</v>
      </c>
      <c r="F168" s="46">
        <v>0.2</v>
      </c>
      <c r="G168" s="24">
        <v>0</v>
      </c>
      <c r="H168" s="31">
        <v>14.7</v>
      </c>
      <c r="I168" s="24">
        <v>58.3</v>
      </c>
    </row>
    <row r="169" spans="1:9" ht="17.25" customHeight="1" x14ac:dyDescent="0.2">
      <c r="A169" s="21" t="s">
        <v>12</v>
      </c>
      <c r="B169" s="21" t="s">
        <v>74</v>
      </c>
      <c r="C169" s="22" t="s">
        <v>44</v>
      </c>
      <c r="D169" s="23">
        <v>125</v>
      </c>
      <c r="E169" s="51">
        <v>39</v>
      </c>
      <c r="F169" s="46">
        <v>3.5</v>
      </c>
      <c r="G169" s="24">
        <v>3.13</v>
      </c>
      <c r="H169" s="24">
        <v>5.64</v>
      </c>
      <c r="I169" s="24">
        <v>70.64</v>
      </c>
    </row>
    <row r="170" spans="1:9" ht="17.25" customHeight="1" x14ac:dyDescent="0.2">
      <c r="A170" s="21" t="s">
        <v>12</v>
      </c>
      <c r="B170" s="21" t="s">
        <v>13</v>
      </c>
      <c r="C170" s="22" t="s">
        <v>14</v>
      </c>
      <c r="D170" s="23">
        <v>25</v>
      </c>
      <c r="E170" s="51">
        <v>5</v>
      </c>
      <c r="F170" s="46">
        <v>1.57</v>
      </c>
      <c r="G170" s="24">
        <v>0.61</v>
      </c>
      <c r="H170" s="31">
        <v>14.87</v>
      </c>
      <c r="I170" s="24">
        <v>87.92</v>
      </c>
    </row>
    <row r="171" spans="1:9" ht="17.25" customHeight="1" x14ac:dyDescent="0.2">
      <c r="A171" s="84" t="s">
        <v>38</v>
      </c>
      <c r="B171" s="85"/>
      <c r="C171" s="86"/>
      <c r="D171" s="26">
        <v>530</v>
      </c>
      <c r="E171" s="29">
        <f>SUM(E166:E170)</f>
        <v>114.5</v>
      </c>
      <c r="F171" s="32">
        <v>17.8</v>
      </c>
      <c r="G171" s="27">
        <v>16.04</v>
      </c>
      <c r="H171" s="34">
        <v>69.11</v>
      </c>
      <c r="I171" s="27">
        <v>543.36</v>
      </c>
    </row>
    <row r="172" spans="1:9" ht="17.25" customHeight="1" x14ac:dyDescent="0.2">
      <c r="A172" s="84" t="s">
        <v>18</v>
      </c>
      <c r="B172" s="85"/>
      <c r="C172" s="85"/>
      <c r="D172" s="85"/>
      <c r="E172" s="85"/>
      <c r="F172" s="85"/>
      <c r="G172" s="85"/>
      <c r="H172" s="85"/>
      <c r="I172" s="86"/>
    </row>
    <row r="173" spans="1:9" ht="17.25" customHeight="1" x14ac:dyDescent="0.2">
      <c r="A173" s="23">
        <v>2010</v>
      </c>
      <c r="B173" s="23">
        <v>51</v>
      </c>
      <c r="C173" s="22" t="s">
        <v>123</v>
      </c>
      <c r="D173" s="23">
        <v>60</v>
      </c>
      <c r="E173" s="51">
        <v>22</v>
      </c>
      <c r="F173" s="46">
        <v>0.86</v>
      </c>
      <c r="G173" s="24">
        <v>6.1</v>
      </c>
      <c r="H173" s="24">
        <v>5.64</v>
      </c>
      <c r="I173" s="24">
        <v>77.53</v>
      </c>
    </row>
    <row r="174" spans="1:9" ht="17.25" customHeight="1" x14ac:dyDescent="0.2">
      <c r="A174" s="23">
        <v>2010</v>
      </c>
      <c r="B174" s="21" t="s">
        <v>124</v>
      </c>
      <c r="C174" s="22" t="s">
        <v>125</v>
      </c>
      <c r="D174" s="47" t="s">
        <v>22</v>
      </c>
      <c r="E174" s="52">
        <v>31.8</v>
      </c>
      <c r="F174" s="46">
        <v>2.75</v>
      </c>
      <c r="G174" s="24">
        <v>5.6</v>
      </c>
      <c r="H174" s="31">
        <v>16.7</v>
      </c>
      <c r="I174" s="24">
        <v>189.3</v>
      </c>
    </row>
    <row r="175" spans="1:9" ht="17.25" customHeight="1" x14ac:dyDescent="0.2">
      <c r="A175" s="23">
        <v>2017</v>
      </c>
      <c r="B175" s="23">
        <v>262</v>
      </c>
      <c r="C175" s="22" t="s">
        <v>129</v>
      </c>
      <c r="D175" s="23">
        <v>100</v>
      </c>
      <c r="E175" s="51">
        <v>76</v>
      </c>
      <c r="F175" s="46">
        <v>11.41</v>
      </c>
      <c r="G175" s="24">
        <v>7.48</v>
      </c>
      <c r="H175" s="24">
        <v>5</v>
      </c>
      <c r="I175" s="24">
        <v>118.11</v>
      </c>
    </row>
    <row r="176" spans="1:9" ht="17.25" customHeight="1" x14ac:dyDescent="0.2">
      <c r="A176" s="23">
        <v>2010</v>
      </c>
      <c r="B176" s="23">
        <v>323</v>
      </c>
      <c r="C176" s="22" t="s">
        <v>24</v>
      </c>
      <c r="D176" s="23">
        <v>150</v>
      </c>
      <c r="E176" s="51">
        <v>19</v>
      </c>
      <c r="F176" s="46">
        <v>7.72</v>
      </c>
      <c r="G176" s="24">
        <v>6.4</v>
      </c>
      <c r="H176" s="31">
        <v>36.979999999999997</v>
      </c>
      <c r="I176" s="24">
        <v>206</v>
      </c>
    </row>
    <row r="177" spans="1:9" ht="17.25" customHeight="1" x14ac:dyDescent="0.2">
      <c r="A177" s="21" t="s">
        <v>12</v>
      </c>
      <c r="B177" s="21" t="s">
        <v>126</v>
      </c>
      <c r="C177" s="22" t="s">
        <v>68</v>
      </c>
      <c r="D177" s="23">
        <v>180</v>
      </c>
      <c r="E177" s="51">
        <v>14</v>
      </c>
      <c r="F177" s="46">
        <v>0.28999999999999998</v>
      </c>
      <c r="G177" s="24">
        <v>0.13</v>
      </c>
      <c r="H177" s="31">
        <v>19</v>
      </c>
      <c r="I177" s="24">
        <v>79.47</v>
      </c>
    </row>
    <row r="178" spans="1:9" ht="17.25" customHeight="1" x14ac:dyDescent="0.2">
      <c r="A178" s="21" t="s">
        <v>12</v>
      </c>
      <c r="B178" s="21" t="s">
        <v>13</v>
      </c>
      <c r="C178" s="22" t="s">
        <v>14</v>
      </c>
      <c r="D178" s="23">
        <v>20</v>
      </c>
      <c r="E178" s="51">
        <v>4</v>
      </c>
      <c r="F178" s="46">
        <v>1.25</v>
      </c>
      <c r="G178" s="24">
        <v>0.49</v>
      </c>
      <c r="H178" s="24">
        <v>8.57</v>
      </c>
      <c r="I178" s="24">
        <v>70.33</v>
      </c>
    </row>
    <row r="179" spans="1:9" ht="17.25" customHeight="1" x14ac:dyDescent="0.2">
      <c r="A179" s="21" t="s">
        <v>12</v>
      </c>
      <c r="B179" s="25" t="s">
        <v>133</v>
      </c>
      <c r="C179" s="22" t="s">
        <v>100</v>
      </c>
      <c r="D179" s="23">
        <v>40</v>
      </c>
      <c r="E179" s="51">
        <v>5</v>
      </c>
      <c r="F179" s="46">
        <v>2.65</v>
      </c>
      <c r="G179" s="24">
        <v>0.35</v>
      </c>
      <c r="H179" s="31">
        <v>16.96</v>
      </c>
      <c r="I179" s="24">
        <v>81.58</v>
      </c>
    </row>
    <row r="180" spans="1:9" ht="17.25" customHeight="1" x14ac:dyDescent="0.2">
      <c r="A180" s="84" t="s">
        <v>17</v>
      </c>
      <c r="B180" s="85"/>
      <c r="C180" s="86"/>
      <c r="D180" s="26">
        <v>760</v>
      </c>
      <c r="E180" s="29">
        <f>SUM(E173:E179)</f>
        <v>171.8</v>
      </c>
      <c r="F180" s="32">
        <v>26.93</v>
      </c>
      <c r="G180" s="27">
        <v>26.55</v>
      </c>
      <c r="H180" s="34">
        <v>108.83</v>
      </c>
      <c r="I180" s="27">
        <v>822.32</v>
      </c>
    </row>
    <row r="181" spans="1:9" ht="17.25" customHeight="1" x14ac:dyDescent="0.2">
      <c r="A181" s="90" t="s">
        <v>28</v>
      </c>
      <c r="B181" s="91"/>
      <c r="C181" s="91"/>
      <c r="D181" s="92"/>
      <c r="E181" s="28"/>
      <c r="F181" s="50">
        <v>44.7</v>
      </c>
      <c r="G181" s="29">
        <v>42.6</v>
      </c>
      <c r="H181" s="33">
        <v>178</v>
      </c>
      <c r="I181" s="29">
        <v>1365.7</v>
      </c>
    </row>
    <row r="182" spans="1:9" ht="17.25" customHeight="1" x14ac:dyDescent="0.2">
      <c r="A182" s="90" t="s">
        <v>127</v>
      </c>
      <c r="B182" s="91"/>
      <c r="C182" s="91"/>
      <c r="D182" s="92"/>
      <c r="E182" s="28"/>
      <c r="F182" s="50">
        <v>438.9</v>
      </c>
      <c r="G182" s="29">
        <v>444.9</v>
      </c>
      <c r="H182" s="33">
        <v>1843.7</v>
      </c>
      <c r="I182" s="29">
        <v>13859.3</v>
      </c>
    </row>
    <row r="183" spans="1:9" ht="17.25" customHeight="1" x14ac:dyDescent="0.2">
      <c r="A183" s="90" t="s">
        <v>128</v>
      </c>
      <c r="B183" s="91"/>
      <c r="C183" s="91"/>
      <c r="D183" s="92"/>
      <c r="E183" s="28"/>
      <c r="F183" s="50">
        <v>43.9</v>
      </c>
      <c r="G183" s="29">
        <v>44.5</v>
      </c>
      <c r="H183" s="33">
        <v>184.4</v>
      </c>
      <c r="I183" s="29">
        <v>1385.9</v>
      </c>
    </row>
    <row r="184" spans="1:9" ht="17.25" customHeight="1" x14ac:dyDescent="0.2"/>
  </sheetData>
  <mergeCells count="71">
    <mergeCell ref="A172:I172"/>
    <mergeCell ref="A180:C180"/>
    <mergeCell ref="A181:D181"/>
    <mergeCell ref="A182:D182"/>
    <mergeCell ref="A183:D183"/>
    <mergeCell ref="A162:C162"/>
    <mergeCell ref="A163:D163"/>
    <mergeCell ref="A164:I164"/>
    <mergeCell ref="A165:I165"/>
    <mergeCell ref="A171:C171"/>
    <mergeCell ref="A146:D146"/>
    <mergeCell ref="A147:I147"/>
    <mergeCell ref="A148:I148"/>
    <mergeCell ref="A154:C154"/>
    <mergeCell ref="A155:I155"/>
    <mergeCell ref="A129:I129"/>
    <mergeCell ref="A130:I130"/>
    <mergeCell ref="A136:C136"/>
    <mergeCell ref="A137:I137"/>
    <mergeCell ref="A145:C145"/>
    <mergeCell ref="A112:I112"/>
    <mergeCell ref="A118:C118"/>
    <mergeCell ref="A119:I119"/>
    <mergeCell ref="A127:C127"/>
    <mergeCell ref="A128:D128"/>
    <mergeCell ref="A100:C100"/>
    <mergeCell ref="A101:I101"/>
    <mergeCell ref="A109:C109"/>
    <mergeCell ref="A110:D110"/>
    <mergeCell ref="A111:I111"/>
    <mergeCell ref="A82:C82"/>
    <mergeCell ref="A91:C91"/>
    <mergeCell ref="A92:D92"/>
    <mergeCell ref="A93:I93"/>
    <mergeCell ref="A94:I94"/>
    <mergeCell ref="A83:I83"/>
    <mergeCell ref="A66:I66"/>
    <mergeCell ref="A73:C73"/>
    <mergeCell ref="A74:D74"/>
    <mergeCell ref="A75:I75"/>
    <mergeCell ref="A76:I76"/>
    <mergeCell ref="A58:I58"/>
    <mergeCell ref="A59:I59"/>
    <mergeCell ref="A65:C65"/>
    <mergeCell ref="A48:C48"/>
    <mergeCell ref="A49:I49"/>
    <mergeCell ref="A56:C56"/>
    <mergeCell ref="A57:D57"/>
    <mergeCell ref="A31:I31"/>
    <mergeCell ref="A39:C39"/>
    <mergeCell ref="A40:D40"/>
    <mergeCell ref="A41:I41"/>
    <mergeCell ref="A42:I42"/>
    <mergeCell ref="A23:I23"/>
    <mergeCell ref="A24:I24"/>
    <mergeCell ref="A30:C30"/>
    <mergeCell ref="A21:C21"/>
    <mergeCell ref="A22:D22"/>
    <mergeCell ref="A2:I2"/>
    <mergeCell ref="F1:I1"/>
    <mergeCell ref="B6:I6"/>
    <mergeCell ref="B13:I13"/>
    <mergeCell ref="A12:C12"/>
    <mergeCell ref="A3:I3"/>
    <mergeCell ref="A4:A5"/>
    <mergeCell ref="B4:B5"/>
    <mergeCell ref="C4:C5"/>
    <mergeCell ref="D4:D5"/>
    <mergeCell ref="F4:H4"/>
    <mergeCell ref="I4:I5"/>
    <mergeCell ref="E4:E5"/>
  </mergeCells>
  <pageMargins left="0.7" right="0.7" top="0.75" bottom="0.75" header="0.3" footer="0.3"/>
  <pageSetup paperSize="9" scale="8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з 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</dc:creator>
  <cp:lastModifiedBy>КСП</cp:lastModifiedBy>
  <cp:lastPrinted>2025-09-05T08:40:02Z</cp:lastPrinted>
  <dcterms:created xsi:type="dcterms:W3CDTF">2025-08-29T17:15:51Z</dcterms:created>
  <dcterms:modified xsi:type="dcterms:W3CDTF">2025-09-05T12:39:42Z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2025-08-29T00:00:00Z</vt:filetime>
  </property>
  <property fmtid="{D5CDD505-2E9C-101B-9397-08002B2CF9AE}" pid="3" name="LastSaved">
    <vt:filetime>2025-08-29T00:00:00Z</vt:filetime>
  </property>
  <property fmtid="{D5CDD505-2E9C-101B-9397-08002B2CF9AE}" pid="4" name="Producer">
    <vt:lpwstr>3-Heights(TM) PDF Security Shell 4.8.25.2 (http://www.pdf-tools.com)</vt:lpwstr>
  </property>
</Properties>
</file>