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p\Desktop\Для Ульяны Юрьевны\"/>
    </mc:Choice>
  </mc:AlternateContent>
  <xr:revisionPtr revIDLastSave="0" documentId="13_ncr:1_{A3F62825-9C51-444D-B689-3D14507894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-11 ка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8" i="1" l="1"/>
  <c r="E145" i="1"/>
  <c r="E133" i="1"/>
  <c r="E120" i="1"/>
  <c r="E108" i="1"/>
  <c r="E94" i="1"/>
  <c r="E81" i="1"/>
  <c r="E68" i="1"/>
  <c r="E55" i="1"/>
  <c r="E43" i="1"/>
  <c r="E30" i="1"/>
  <c r="E17" i="1"/>
</calcChain>
</file>

<file path=xl/sharedStrings.xml><?xml version="1.0" encoding="utf-8"?>
<sst xmlns="http://schemas.openxmlformats.org/spreadsheetml/2006/main" count="330" uniqueCount="172">
  <si>
    <t>Согласовано 
Директор 
______________
___  ___ _____2025 г.</t>
  </si>
  <si>
    <t>Прием пищи, наименование  блюда</t>
  </si>
  <si>
    <t>Macca порции,  Г</t>
  </si>
  <si>
    <t>Пищевые вещества</t>
  </si>
  <si>
    <t>Белки, г</t>
  </si>
  <si>
    <t>Жиры, г</t>
  </si>
  <si>
    <t>Углеводы,  г</t>
  </si>
  <si>
    <t>Обед</t>
  </si>
  <si>
    <t>Салат из квашеной капусты с маслом растительным</t>
  </si>
  <si>
    <t>TK</t>
  </si>
  <si>
    <t>Суп картофельный с бобовыми  и птицей</t>
  </si>
  <si>
    <t>300/10</t>
  </si>
  <si>
    <t>Каша гречневая рассыпчатая</t>
  </si>
  <si>
    <t>Сок фруктовый</t>
  </si>
  <si>
    <t>Йогурт 2,5% жирности</t>
  </si>
  <si>
    <t>Батон нарезной обогащенный  микронутриентами</t>
  </si>
  <si>
    <t>Кондитерские  изделия</t>
  </si>
  <si>
    <t>Молоко в индивидуальной упаковке 2,5% жирности</t>
  </si>
  <si>
    <t>Вceгo за день:</t>
  </si>
  <si>
    <t>2 день</t>
  </si>
  <si>
    <t>Салат из свежих помидоров  и горошка коне.с маслом раст.</t>
  </si>
  <si>
    <t>76/252</t>
  </si>
  <si>
    <t>300/10/10</t>
  </si>
  <si>
    <t>Тефтели рыбные</t>
  </si>
  <si>
    <t>Пюре картофельное</t>
  </si>
  <si>
    <t>Компот из смеси сухофруктов</t>
  </si>
  <si>
    <t>Хлеб ржано-пшеничный обогащенный  микронутриентами</t>
  </si>
  <si>
    <t>э1,65</t>
  </si>
  <si>
    <t>26э,7</t>
  </si>
  <si>
    <t>№ технолог. карты</t>
  </si>
  <si>
    <t>TK № 99</t>
  </si>
  <si>
    <t>Биточки  рубленые из птицы</t>
  </si>
  <si>
    <t>TK № 199</t>
  </si>
  <si>
    <t>TK №198</t>
  </si>
  <si>
    <t>TK № 217</t>
  </si>
  <si>
    <t>TK №  206</t>
  </si>
  <si>
    <t>Итого  за прием пищи:</t>
  </si>
  <si>
    <t>TK №211</t>
  </si>
  <si>
    <t>TK № 084</t>
  </si>
  <si>
    <t>TK №  197</t>
  </si>
  <si>
    <t>TK №  083</t>
  </si>
  <si>
    <t>3 день</t>
  </si>
  <si>
    <t>70/2</t>
  </si>
  <si>
    <t xml:space="preserve">Огурец соленый кусочком </t>
  </si>
  <si>
    <t>94/307</t>
  </si>
  <si>
    <t>Суп крестьянский с крупой, птицей и сметаной</t>
  </si>
  <si>
    <t>20t,20</t>
  </si>
  <si>
    <t>Плов со свининой</t>
  </si>
  <si>
    <t>Напиток из плодов  шиповника</t>
  </si>
  <si>
    <t>Сдоба обыкновенная</t>
  </si>
  <si>
    <t>Батон нарезной обогаіценный  микроиутриентами</t>
  </si>
  <si>
    <t>I 89,23</t>
  </si>
  <si>
    <t>Хлеб ржано-пшеничный обогаіценный  микронутриентами</t>
  </si>
  <si>
    <t>ї t4,20</t>
  </si>
  <si>
    <t>l06,4t</t>
  </si>
  <si>
    <t>Н 8,48</t>
  </si>
  <si>
    <t>98/228</t>
  </si>
  <si>
    <t>Суп картофельный  с крупой и рыбой</t>
  </si>
  <si>
    <t>300/20</t>
  </si>
  <si>
    <t>TO</t>
  </si>
  <si>
    <t>Фруты свежие</t>
  </si>
  <si>
    <t>Хлеб ржано-пшеничный обогащенный  микроиутриентами</t>
  </si>
  <si>
    <t>241,э</t>
  </si>
  <si>
    <t>146э,э</t>
  </si>
  <si>
    <t>Салат из свеклы отварной с сельдью и маслом растительным</t>
  </si>
  <si>
    <t>100/50</t>
  </si>
  <si>
    <t>89/307</t>
  </si>
  <si>
    <t>Рассольник с птицей и сметаной</t>
  </si>
  <si>
    <t>Кисель из кураги</t>
  </si>
  <si>
    <t>t 14,20</t>
  </si>
  <si>
    <t>TK № 111</t>
  </si>
  <si>
    <t>TK №217</t>
  </si>
  <si>
    <t>4 день</t>
  </si>
  <si>
    <t>TK № 112</t>
  </si>
  <si>
    <t>TK № 204</t>
  </si>
  <si>
    <t>TK №197</t>
  </si>
  <si>
    <t>TK № 197</t>
  </si>
  <si>
    <t>TK № 198</t>
  </si>
  <si>
    <t>Итого за прием пищи:</t>
  </si>
  <si>
    <t>5 день</t>
  </si>
  <si>
    <t>TK №083</t>
  </si>
  <si>
    <t>TK № 220</t>
  </si>
  <si>
    <t>TK №216</t>
  </si>
  <si>
    <t>6 день</t>
  </si>
  <si>
    <t>106/307</t>
  </si>
  <si>
    <t>Напиток апельсиновый</t>
  </si>
  <si>
    <t>Ватрушка с творогом</t>
  </si>
  <si>
    <t>Сок фруктовый в индивидуальной упаковке</t>
  </si>
  <si>
    <t>TK № 222</t>
  </si>
  <si>
    <t>TK№198</t>
  </si>
  <si>
    <t>TK № 077</t>
  </si>
  <si>
    <t>TK №199</t>
  </si>
  <si>
    <t>TK №350</t>
  </si>
  <si>
    <t>TK №  201</t>
  </si>
  <si>
    <t>Салат из квашеной капусты с маслом  растительным</t>
  </si>
  <si>
    <t>Фрукты свежие</t>
  </si>
  <si>
    <t>Всего за день:</t>
  </si>
  <si>
    <t>7 день</t>
  </si>
  <si>
    <t>Котлеты, битoчки (особые)</t>
  </si>
  <si>
    <t>8 дeнь</t>
  </si>
  <si>
    <t>Огурец соленый кусочком</t>
  </si>
  <si>
    <t>Зразы рыбные рубленые</t>
  </si>
  <si>
    <t>Напиток из клюквы, протертой  с сахаром</t>
  </si>
  <si>
    <t>Пирожки печеные с капустой</t>
  </si>
  <si>
    <t>Молоко  в индивидуальной упаковке  2,5% жирности</t>
  </si>
  <si>
    <t>Борщ сибирский со сметаной</t>
  </si>
  <si>
    <t>TK № 083</t>
  </si>
  <si>
    <t>TK № 215</t>
  </si>
  <si>
    <t>Салат из свеклы отварной с маслом  растительным</t>
  </si>
  <si>
    <t>95/252</t>
  </si>
  <si>
    <t>Суп из овощей с говядиной и сметаной</t>
  </si>
  <si>
    <t>Рис припущенный</t>
  </si>
  <si>
    <t>Кисель из плодов  или ягод свежих</t>
  </si>
  <si>
    <t>50,э1</t>
  </si>
  <si>
    <t>TK №  198</t>
  </si>
  <si>
    <t>TK № 213</t>
  </si>
  <si>
    <t>Салат витаминный (1-й вариант) С 01.03. Салат «Степной»</t>
  </si>
  <si>
    <t>1 I6,08</t>
  </si>
  <si>
    <t>91/307</t>
  </si>
  <si>
    <t>Рассольник ленинградский с птицей и сметаной</t>
  </si>
  <si>
    <t>Жаркое по-домашнему  со свининой</t>
  </si>
  <si>
    <t>2I,7J</t>
  </si>
  <si>
    <t>Молоко в индивидуальной у паковке 2,5% жирности</t>
  </si>
  <si>
    <t>TK № 008</t>
  </si>
  <si>
    <t>Батон нареэной обогащенный  микронутриентами</t>
  </si>
  <si>
    <t>11 день</t>
  </si>
  <si>
    <t>Винегрет овощной с сельдью</t>
  </si>
  <si>
    <t>107/252</t>
  </si>
  <si>
    <t>Суп с крупой и говядиной</t>
  </si>
  <si>
    <t>Сердце в coyce</t>
  </si>
  <si>
    <t>TK №  212</t>
  </si>
  <si>
    <t>Батон нарезной обогащенный микронутриентами</t>
  </si>
  <si>
    <t>12 день</t>
  </si>
  <si>
    <t>Помидор свежий кусочком</t>
  </si>
  <si>
    <t>84/307</t>
  </si>
  <si>
    <t>Щи из свежей капусты с картофелем, гггицей и сметаной</t>
  </si>
  <si>
    <t>Рыба, запеченная  в омлете</t>
  </si>
  <si>
    <t>Макаронные  изделия отварные</t>
  </si>
  <si>
    <t>Напиток яблочный</t>
  </si>
  <si>
    <t>Булочка домашняя</t>
  </si>
  <si>
    <t>TK № 223</t>
  </si>
  <si>
    <r>
      <rPr>
        <sz val="9.5"/>
        <rFont val="Arial"/>
        <family val="2"/>
      </rPr>
      <t>TK №</t>
    </r>
    <r>
      <rPr>
        <i/>
        <sz val="9.5"/>
        <rFont val="Arial"/>
        <family val="2"/>
      </rPr>
      <t xml:space="preserve"> </t>
    </r>
    <r>
      <rPr>
        <sz val="9.5"/>
        <rFont val="Arial"/>
        <family val="2"/>
      </rPr>
      <t>197</t>
    </r>
  </si>
  <si>
    <r>
      <rPr>
        <sz val="9.5"/>
        <rFont val="Arial"/>
        <family val="2"/>
      </rPr>
      <t xml:space="preserve">TK </t>
    </r>
    <r>
      <rPr>
        <i/>
        <sz val="9.5"/>
        <rFont val="Arial"/>
        <family val="2"/>
      </rPr>
      <t>№ 22</t>
    </r>
  </si>
  <si>
    <r>
      <t xml:space="preserve">TK </t>
    </r>
    <r>
      <rPr>
        <i/>
        <sz val="9.5"/>
        <rFont val="Arial"/>
        <family val="2"/>
      </rPr>
      <t>№</t>
    </r>
    <r>
      <rPr>
        <sz val="9.5"/>
        <rFont val="Arial"/>
        <family val="2"/>
      </rPr>
      <t>212</t>
    </r>
  </si>
  <si>
    <r>
      <t xml:space="preserve">TK </t>
    </r>
    <r>
      <rPr>
        <i/>
        <sz val="9.5"/>
        <rFont val="Arial"/>
        <family val="2"/>
      </rPr>
      <t xml:space="preserve">№ </t>
    </r>
    <r>
      <rPr>
        <sz val="9.5"/>
        <rFont val="Arial"/>
        <family val="2"/>
      </rPr>
      <t>197</t>
    </r>
  </si>
  <si>
    <r>
      <t xml:space="preserve">TK </t>
    </r>
    <r>
      <rPr>
        <i/>
        <sz val="9.5"/>
        <rFont val="Arial"/>
        <family val="2"/>
      </rPr>
      <t>№</t>
    </r>
    <r>
      <rPr>
        <sz val="9.5"/>
        <rFont val="Arial"/>
        <family val="2"/>
      </rPr>
      <t>198</t>
    </r>
  </si>
  <si>
    <r>
      <t xml:space="preserve">TK </t>
    </r>
    <r>
      <rPr>
        <i/>
        <sz val="9.5"/>
        <rFont val="Arial"/>
        <family val="2"/>
      </rPr>
      <t>№</t>
    </r>
    <r>
      <rPr>
        <sz val="9.5"/>
        <rFont val="Arial"/>
        <family val="2"/>
      </rPr>
      <t>206</t>
    </r>
  </si>
  <si>
    <r>
      <rPr>
        <sz val="9.5"/>
        <rFont val="Arial"/>
        <family val="2"/>
      </rPr>
      <t>TK №  197</t>
    </r>
  </si>
  <si>
    <r>
      <rPr>
        <sz val="9.5"/>
        <rFont val="Arial"/>
        <family val="2"/>
      </rPr>
      <t>TK №  206</t>
    </r>
  </si>
  <si>
    <r>
      <rPr>
        <sz val="9.5"/>
        <rFont val="Arial"/>
        <family val="2"/>
      </rPr>
      <t>TK №  217</t>
    </r>
  </si>
  <si>
    <r>
      <t xml:space="preserve">Салат витаминный </t>
    </r>
    <r>
      <rPr>
        <sz val="9.5"/>
        <color rgb="FF2D2D2D"/>
        <rFont val="Arial"/>
        <family val="2"/>
      </rPr>
      <t xml:space="preserve">( </t>
    </r>
    <r>
      <rPr>
        <sz val="9.5"/>
        <rFont val="Arial"/>
        <family val="2"/>
      </rPr>
      <t>I -й вариант) С 01.03. Салат «Степной»</t>
    </r>
  </si>
  <si>
    <r>
      <t xml:space="preserve">TK </t>
    </r>
    <r>
      <rPr>
        <i/>
        <sz val="9.5"/>
        <rFont val="Arial"/>
        <family val="2"/>
      </rPr>
      <t xml:space="preserve">№ </t>
    </r>
    <r>
      <rPr>
        <sz val="9.5"/>
        <rFont val="Arial"/>
        <family val="2"/>
      </rPr>
      <t>206</t>
    </r>
  </si>
  <si>
    <r>
      <rPr>
        <sz val="9.5"/>
        <rFont val="Arial"/>
        <family val="2"/>
      </rPr>
      <t>Хлеб ржано-пшеничный обогащенный  микронутриентами</t>
    </r>
  </si>
  <si>
    <r>
      <rPr>
        <sz val="9.5"/>
        <rFont val="Arial"/>
        <family val="2"/>
      </rPr>
      <t>Хлеб  ржано-пшеничный обогащенный  микронутриентами</t>
    </r>
  </si>
  <si>
    <r>
      <rPr>
        <b/>
        <sz val="9.5"/>
        <rFont val="Arial"/>
        <family val="2"/>
      </rPr>
      <t xml:space="preserve">Вceгo </t>
    </r>
    <r>
      <rPr>
        <sz val="9.5"/>
        <rFont val="Arial"/>
        <family val="2"/>
      </rPr>
      <t>за день:</t>
    </r>
  </si>
  <si>
    <r>
      <rPr>
        <b/>
        <sz val="9.5"/>
        <rFont val="Arial"/>
        <family val="2"/>
      </rPr>
      <t>Итого за 12 дней:</t>
    </r>
  </si>
  <si>
    <t>1 день</t>
  </si>
  <si>
    <t>Сборник рецептур</t>
  </si>
  <si>
    <t xml:space="preserve">Цикличное двухнедельное меню рационов горячего питания (комплексный обед) для предоставления питания учащихся  для 9-11 кадетских классов общеобразовательных учреждений за счет средств средств бюджета Санкт-Петербурга </t>
  </si>
  <si>
    <t>Энергетическая ценность,</t>
  </si>
  <si>
    <t>Бopщ со свежей капустой. картофелем, говядиной и сметаной</t>
  </si>
  <si>
    <t>9 день</t>
  </si>
  <si>
    <t>10 день</t>
  </si>
  <si>
    <t>Среднее значение за период:</t>
  </si>
  <si>
    <t>Цена, руб</t>
  </si>
  <si>
    <t>Салат "Яркий" из св. капусты с кукуруз.и маслом раст. С 01.03. Салат картофельный  с морковью и кукурузой и маслом раст.</t>
  </si>
  <si>
    <t>Paгy из птицы</t>
  </si>
  <si>
    <t>Печень, тушенная в coyce</t>
  </si>
  <si>
    <t>Суп-лапша домашняя с птицей</t>
  </si>
  <si>
    <t>Плов из птицы</t>
  </si>
  <si>
    <t>Овощи тушеные</t>
  </si>
  <si>
    <t>Биточки рубленые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</si>
</sst>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0"/>
      <color rgb="FF000000"/>
      <name val="Times New Roman"/>
      <charset val="204"/>
    </font>
    <font>
      <b/>
      <sz val="9"/>
      <name val="Arial"/>
      <family val="2"/>
    </font>
    <font>
      <sz val="10"/>
      <color rgb="FF000000"/>
      <name val="Times New Roman"/>
      <family val="1"/>
    </font>
    <font>
      <sz val="9.5"/>
      <name val="Arial"/>
      <family val="2"/>
      <charset val="204"/>
    </font>
    <font>
      <sz val="9.5"/>
      <color rgb="FF000000"/>
      <name val="Arial"/>
      <family val="2"/>
      <charset val="204"/>
    </font>
    <font>
      <sz val="9.5"/>
      <name val="Arial"/>
      <family val="2"/>
    </font>
    <font>
      <i/>
      <sz val="9.5"/>
      <name val="Arial"/>
      <family val="2"/>
    </font>
    <font>
      <b/>
      <sz val="9.5"/>
      <name val="Arial"/>
      <family val="2"/>
      <charset val="204"/>
    </font>
    <font>
      <b/>
      <sz val="9.5"/>
      <color rgb="FF000000"/>
      <name val="Arial"/>
      <family val="2"/>
      <charset val="204"/>
    </font>
    <font>
      <b/>
      <sz val="9.5"/>
      <name val="Arial"/>
      <family val="2"/>
    </font>
    <font>
      <sz val="9.5"/>
      <color rgb="FF2D2D2D"/>
      <name val="Arial"/>
      <family val="2"/>
    </font>
    <font>
      <sz val="9.5"/>
      <color rgb="FF0E0E0E"/>
      <name val="Arial"/>
      <family val="2"/>
      <charset val="204"/>
    </font>
    <font>
      <b/>
      <i/>
      <sz val="9.5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  <diagonal/>
    </border>
    <border>
      <left style="thin">
        <color rgb="FF0F0F0F"/>
      </left>
      <right/>
      <top style="thin">
        <color rgb="FF0F0F0F"/>
      </top>
      <bottom style="thin">
        <color rgb="FF0F0F0F"/>
      </bottom>
      <diagonal/>
    </border>
    <border>
      <left/>
      <right/>
      <top style="thin">
        <color rgb="FF0F0F0F"/>
      </top>
      <bottom style="thin">
        <color rgb="FF0F0F0F"/>
      </bottom>
      <diagonal/>
    </border>
    <border>
      <left/>
      <right style="thin">
        <color rgb="FF0F0F0F"/>
      </right>
      <top style="thin">
        <color rgb="FF0F0F0F"/>
      </top>
      <bottom style="thin">
        <color rgb="FF0F0F0F"/>
      </bottom>
      <diagonal/>
    </border>
    <border>
      <left style="thin">
        <color rgb="FF0F0F0F"/>
      </left>
      <right style="thin">
        <color rgb="FF0F0F0F"/>
      </right>
      <top style="thin">
        <color rgb="FF0F0F0F"/>
      </top>
      <bottom/>
      <diagonal/>
    </border>
    <border>
      <left style="thin">
        <color rgb="FF0F0F0F"/>
      </left>
      <right style="thin">
        <color rgb="FF0F0F0F"/>
      </right>
      <top/>
      <bottom style="thin">
        <color rgb="FF0F0F0F"/>
      </bottom>
      <diagonal/>
    </border>
    <border>
      <left style="thin">
        <color rgb="FF0C0C0C"/>
      </left>
      <right style="thin">
        <color rgb="FF0C0C0C"/>
      </right>
      <top style="thin">
        <color rgb="FF0C0C0C"/>
      </top>
      <bottom style="thin">
        <color rgb="FF0C0C0C"/>
      </bottom>
      <diagonal/>
    </border>
    <border>
      <left style="thin">
        <color rgb="FF0C0C0C"/>
      </left>
      <right/>
      <top style="thin">
        <color rgb="FF0C0C0C"/>
      </top>
      <bottom style="thin">
        <color rgb="FF0C0C0C"/>
      </bottom>
      <diagonal/>
    </border>
    <border>
      <left/>
      <right/>
      <top style="thin">
        <color rgb="FF0C0C0C"/>
      </top>
      <bottom style="thin">
        <color rgb="FF0C0C0C"/>
      </bottom>
      <diagonal/>
    </border>
    <border>
      <left/>
      <right style="thin">
        <color rgb="FF0C0C0C"/>
      </right>
      <top style="thin">
        <color rgb="FF0C0C0C"/>
      </top>
      <bottom style="thin">
        <color rgb="FF0C0C0C"/>
      </bottom>
      <diagonal/>
    </border>
    <border>
      <left/>
      <right/>
      <top/>
      <bottom style="thin">
        <color rgb="FF0C0C0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C0C0C"/>
      </left>
      <right style="thin">
        <color rgb="FF0C0C0C"/>
      </right>
      <top/>
      <bottom style="thin">
        <color rgb="FF0C0C0C"/>
      </bottom>
      <diagonal/>
    </border>
    <border>
      <left/>
      <right/>
      <top/>
      <bottom style="thin">
        <color rgb="FF0F0F0F"/>
      </bottom>
      <diagonal/>
    </border>
    <border>
      <left style="thin">
        <color rgb="FF0F0F0F"/>
      </left>
      <right/>
      <top style="thin">
        <color rgb="FF0F0F0F"/>
      </top>
      <bottom/>
      <diagonal/>
    </border>
  </borders>
  <cellStyleXfs count="1">
    <xf numFmtId="0" fontId="0" fillId="0" borderId="0"/>
  </cellStyleXfs>
  <cellXfs count="133">
    <xf numFmtId="0" fontId="0" fillId="0" borderId="0" xfId="0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right" vertical="top" wrapText="1" indent="1"/>
    </xf>
    <xf numFmtId="0" fontId="3" fillId="0" borderId="1" xfId="0" applyFont="1" applyFill="1" applyBorder="1" applyAlignment="1">
      <alignment horizontal="left" vertical="top" wrapText="1" indent="1"/>
    </xf>
    <xf numFmtId="0" fontId="4" fillId="0" borderId="1" xfId="0" applyFont="1" applyFill="1" applyBorder="1" applyAlignment="1">
      <alignment horizontal="left" wrapText="1"/>
    </xf>
    <xf numFmtId="1" fontId="4" fillId="0" borderId="1" xfId="0" applyNumberFormat="1" applyFont="1" applyFill="1" applyBorder="1" applyAlignment="1">
      <alignment horizontal="center" vertical="top" shrinkToFit="1"/>
    </xf>
    <xf numFmtId="2" fontId="4" fillId="0" borderId="1" xfId="0" applyNumberFormat="1" applyFont="1" applyFill="1" applyBorder="1" applyAlignment="1">
      <alignment horizontal="left" vertical="top" indent="1" shrinkToFit="1"/>
    </xf>
    <xf numFmtId="2" fontId="4" fillId="0" borderId="1" xfId="0" applyNumberFormat="1" applyFont="1" applyFill="1" applyBorder="1" applyAlignment="1">
      <alignment horizontal="left" vertical="top" indent="2" shrinkToFit="1"/>
    </xf>
    <xf numFmtId="2" fontId="4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top" wrapText="1"/>
    </xf>
    <xf numFmtId="2" fontId="4" fillId="0" borderId="1" xfId="0" applyNumberFormat="1" applyFont="1" applyFill="1" applyBorder="1" applyAlignment="1">
      <alignment horizontal="right" vertical="top" indent="1" shrinkToFit="1"/>
    </xf>
    <xf numFmtId="1" fontId="8" fillId="0" borderId="1" xfId="0" applyNumberFormat="1" applyFont="1" applyFill="1" applyBorder="1" applyAlignment="1">
      <alignment horizontal="center" vertical="top" shrinkToFit="1"/>
    </xf>
    <xf numFmtId="2" fontId="8" fillId="0" borderId="1" xfId="0" applyNumberFormat="1" applyFont="1" applyFill="1" applyBorder="1" applyAlignment="1">
      <alignment horizontal="left" vertical="top" indent="1" shrinkToFit="1"/>
    </xf>
    <xf numFmtId="0" fontId="7" fillId="0" borderId="1" xfId="0" applyFont="1" applyFill="1" applyBorder="1" applyAlignment="1">
      <alignment horizontal="left" vertical="top" wrapText="1" indent="1"/>
    </xf>
    <xf numFmtId="2" fontId="8" fillId="0" borderId="1" xfId="0" applyNumberFormat="1" applyFont="1" applyFill="1" applyBorder="1" applyAlignment="1">
      <alignment horizontal="left" vertical="top" indent="2" shrinkToFit="1"/>
    </xf>
    <xf numFmtId="2" fontId="8" fillId="0" borderId="1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left" wrapText="1"/>
    </xf>
    <xf numFmtId="164" fontId="8" fillId="0" borderId="1" xfId="0" applyNumberFormat="1" applyFont="1" applyFill="1" applyBorder="1" applyAlignment="1">
      <alignment horizontal="left" vertical="top" indent="1" shrinkToFit="1"/>
    </xf>
    <xf numFmtId="164" fontId="8" fillId="0" borderId="1" xfId="0" applyNumberFormat="1" applyFont="1" applyFill="1" applyBorder="1" applyAlignment="1">
      <alignment horizontal="left" vertical="top" indent="2" shrinkToFit="1"/>
    </xf>
    <xf numFmtId="164" fontId="8" fillId="0" borderId="1" xfId="0" applyNumberFormat="1" applyFont="1" applyFill="1" applyBorder="1" applyAlignment="1">
      <alignment horizontal="center" vertical="top" shrinkToFit="1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 indent="2"/>
    </xf>
    <xf numFmtId="0" fontId="4" fillId="0" borderId="12" xfId="0" applyFont="1" applyFill="1" applyBorder="1" applyAlignment="1">
      <alignment horizontal="center" vertical="top"/>
    </xf>
    <xf numFmtId="1" fontId="4" fillId="0" borderId="7" xfId="0" applyNumberFormat="1" applyFont="1" applyFill="1" applyBorder="1" applyAlignment="1">
      <alignment horizontal="center" vertical="top" shrinkToFit="1"/>
    </xf>
    <xf numFmtId="0" fontId="3" fillId="0" borderId="7" xfId="0" applyFont="1" applyFill="1" applyBorder="1" applyAlignment="1">
      <alignment horizontal="right" vertical="top" wrapText="1" indent="1"/>
    </xf>
    <xf numFmtId="0" fontId="3" fillId="0" borderId="7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 wrapText="1"/>
    </xf>
    <xf numFmtId="2" fontId="4" fillId="0" borderId="13" xfId="0" applyNumberFormat="1" applyFont="1" applyFill="1" applyBorder="1" applyAlignment="1">
      <alignment horizontal="left" vertical="top" indent="1" shrinkToFit="1"/>
    </xf>
    <xf numFmtId="2" fontId="4" fillId="0" borderId="13" xfId="0" applyNumberFormat="1" applyFont="1" applyFill="1" applyBorder="1" applyAlignment="1">
      <alignment horizontal="center" vertical="top" shrinkToFit="1"/>
    </xf>
    <xf numFmtId="0" fontId="3" fillId="0" borderId="7" xfId="0" applyFont="1" applyFill="1" applyBorder="1" applyAlignment="1">
      <alignment horizontal="center" vertical="top" wrapText="1"/>
    </xf>
    <xf numFmtId="2" fontId="4" fillId="0" borderId="7" xfId="0" applyNumberFormat="1" applyFont="1" applyFill="1" applyBorder="1" applyAlignment="1">
      <alignment horizontal="left" vertical="top" indent="1" shrinkToFit="1"/>
    </xf>
    <xf numFmtId="2" fontId="4" fillId="0" borderId="7" xfId="0" applyNumberFormat="1" applyFont="1" applyFill="1" applyBorder="1" applyAlignment="1">
      <alignment horizontal="center" vertical="top" shrinkToFit="1"/>
    </xf>
    <xf numFmtId="1" fontId="4" fillId="0" borderId="7" xfId="0" applyNumberFormat="1" applyFont="1" applyFill="1" applyBorder="1" applyAlignment="1">
      <alignment horizontal="right" vertical="top" indent="2" shrinkToFit="1"/>
    </xf>
    <xf numFmtId="0" fontId="7" fillId="0" borderId="7" xfId="0" applyFont="1" applyFill="1" applyBorder="1" applyAlignment="1">
      <alignment horizontal="center" vertical="top" wrapText="1"/>
    </xf>
    <xf numFmtId="2" fontId="8" fillId="0" borderId="7" xfId="0" applyNumberFormat="1" applyFont="1" applyFill="1" applyBorder="1" applyAlignment="1">
      <alignment horizontal="left" vertical="top" indent="1" shrinkToFit="1"/>
    </xf>
    <xf numFmtId="2" fontId="8" fillId="0" borderId="7" xfId="0" applyNumberFormat="1" applyFont="1" applyFill="1" applyBorder="1" applyAlignment="1">
      <alignment horizontal="center" vertical="top" shrinkToFit="1"/>
    </xf>
    <xf numFmtId="0" fontId="4" fillId="0" borderId="7" xfId="0" applyFont="1" applyFill="1" applyBorder="1" applyAlignment="1">
      <alignment horizontal="left" vertical="center" wrapText="1"/>
    </xf>
    <xf numFmtId="1" fontId="8" fillId="0" borderId="7" xfId="0" applyNumberFormat="1" applyFont="1" applyFill="1" applyBorder="1" applyAlignment="1">
      <alignment horizontal="center" vertical="top" shrinkToFit="1"/>
    </xf>
    <xf numFmtId="164" fontId="8" fillId="0" borderId="7" xfId="0" applyNumberFormat="1" applyFont="1" applyFill="1" applyBorder="1" applyAlignment="1">
      <alignment horizontal="left" vertical="top" indent="1" shrinkToFit="1"/>
    </xf>
    <xf numFmtId="0" fontId="3" fillId="0" borderId="7" xfId="0" applyFont="1" applyFill="1" applyBorder="1" applyAlignment="1">
      <alignment horizontal="right" vertical="top" wrapText="1" indent="2"/>
    </xf>
    <xf numFmtId="0" fontId="4" fillId="0" borderId="7" xfId="0" applyFont="1" applyFill="1" applyBorder="1" applyAlignment="1">
      <alignment horizontal="right" vertical="top" wrapText="1" indent="1"/>
    </xf>
    <xf numFmtId="164" fontId="8" fillId="0" borderId="7" xfId="0" applyNumberFormat="1" applyFont="1" applyFill="1" applyBorder="1" applyAlignment="1">
      <alignment horizontal="center" vertical="top" shrinkToFit="1"/>
    </xf>
    <xf numFmtId="2" fontId="8" fillId="0" borderId="1" xfId="0" applyNumberFormat="1" applyFont="1" applyFill="1" applyBorder="1" applyAlignment="1">
      <alignment horizontal="right" vertical="top" indent="1" shrinkToFit="1"/>
    </xf>
    <xf numFmtId="0" fontId="7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 indent="1"/>
    </xf>
    <xf numFmtId="1" fontId="11" fillId="0" borderId="1" xfId="0" applyNumberFormat="1" applyFont="1" applyFill="1" applyBorder="1" applyAlignment="1">
      <alignment horizontal="center" vertical="top" shrinkToFit="1"/>
    </xf>
    <xf numFmtId="164" fontId="12" fillId="0" borderId="1" xfId="0" applyNumberFormat="1" applyFont="1" applyFill="1" applyBorder="1" applyAlignment="1">
      <alignment horizontal="center" vertical="top" shrinkToFit="1"/>
    </xf>
    <xf numFmtId="0" fontId="3" fillId="0" borderId="6" xfId="0" applyFont="1" applyFill="1" applyBorder="1" applyAlignment="1">
      <alignment horizontal="left" vertical="top" wrapText="1" indent="1"/>
    </xf>
    <xf numFmtId="0" fontId="4" fillId="0" borderId="6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 vertical="top" wrapText="1" indent="1"/>
    </xf>
    <xf numFmtId="1" fontId="4" fillId="0" borderId="13" xfId="0" applyNumberFormat="1" applyFont="1" applyFill="1" applyBorder="1" applyAlignment="1">
      <alignment horizontal="center" vertical="top" shrinkToFit="1"/>
    </xf>
    <xf numFmtId="0" fontId="3" fillId="0" borderId="13" xfId="0" applyFont="1" applyFill="1" applyBorder="1" applyAlignment="1">
      <alignment horizontal="right" vertical="top" wrapText="1" indent="1"/>
    </xf>
    <xf numFmtId="164" fontId="0" fillId="0" borderId="0" xfId="0" applyNumberFormat="1" applyFill="1" applyBorder="1" applyAlignment="1">
      <alignment horizontal="left" vertical="top"/>
    </xf>
    <xf numFmtId="164" fontId="7" fillId="0" borderId="15" xfId="0" applyNumberFormat="1" applyFont="1" applyFill="1" applyBorder="1" applyAlignment="1">
      <alignment horizontal="left" vertical="top" wrapText="1" indent="1"/>
    </xf>
    <xf numFmtId="164" fontId="7" fillId="0" borderId="6" xfId="0" applyNumberFormat="1" applyFont="1" applyFill="1" applyBorder="1" applyAlignment="1">
      <alignment horizontal="left" vertical="top" wrapText="1" indent="1"/>
    </xf>
    <xf numFmtId="164" fontId="3" fillId="0" borderId="6" xfId="0" applyNumberFormat="1" applyFont="1" applyFill="1" applyBorder="1" applyAlignment="1">
      <alignment horizontal="left" vertical="top" wrapText="1" indent="1"/>
    </xf>
    <xf numFmtId="164" fontId="4" fillId="0" borderId="1" xfId="0" applyNumberFormat="1" applyFont="1" applyFill="1" applyBorder="1" applyAlignment="1">
      <alignment horizontal="left" wrapText="1"/>
    </xf>
    <xf numFmtId="164" fontId="4" fillId="0" borderId="1" xfId="0" applyNumberFormat="1" applyFont="1" applyFill="1" applyBorder="1" applyAlignment="1">
      <alignment horizontal="center" vertical="top" shrinkToFit="1"/>
    </xf>
    <xf numFmtId="164" fontId="3" fillId="0" borderId="1" xfId="0" applyNumberFormat="1" applyFont="1" applyFill="1" applyBorder="1" applyAlignment="1">
      <alignment horizontal="center" vertical="top" wrapText="1"/>
    </xf>
    <xf numFmtId="164" fontId="8" fillId="0" borderId="1" xfId="0" applyNumberFormat="1" applyFont="1" applyFill="1" applyBorder="1" applyAlignment="1">
      <alignment horizontal="left" wrapText="1"/>
    </xf>
    <xf numFmtId="164" fontId="7" fillId="0" borderId="4" xfId="0" applyNumberFormat="1" applyFont="1" applyFill="1" applyBorder="1" applyAlignment="1">
      <alignment horizontal="left" vertical="top" wrapText="1"/>
    </xf>
    <xf numFmtId="164" fontId="4" fillId="0" borderId="12" xfId="0" applyNumberFormat="1" applyFont="1" applyFill="1" applyBorder="1" applyAlignment="1">
      <alignment horizontal="center" vertical="top"/>
    </xf>
    <xf numFmtId="164" fontId="3" fillId="0" borderId="13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center" vertical="top" shrinkToFit="1"/>
    </xf>
    <xf numFmtId="164" fontId="7" fillId="0" borderId="7" xfId="0" applyNumberFormat="1" applyFont="1" applyFill="1" applyBorder="1" applyAlignment="1">
      <alignment horizontal="center" vertical="top" wrapText="1"/>
    </xf>
    <xf numFmtId="164" fontId="4" fillId="0" borderId="7" xfId="0" applyNumberFormat="1" applyFont="1" applyFill="1" applyBorder="1" applyAlignment="1">
      <alignment horizontal="left" vertical="center" wrapText="1"/>
    </xf>
    <xf numFmtId="164" fontId="3" fillId="0" borderId="7" xfId="0" applyNumberFormat="1" applyFont="1" applyFill="1" applyBorder="1" applyAlignment="1">
      <alignment horizontal="center" vertical="top" wrapText="1"/>
    </xf>
    <xf numFmtId="164" fontId="7" fillId="0" borderId="10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left" vertical="top" wrapText="1"/>
    </xf>
    <xf numFmtId="164" fontId="11" fillId="0" borderId="1" xfId="0" applyNumberFormat="1" applyFont="1" applyFill="1" applyBorder="1" applyAlignment="1">
      <alignment horizontal="center" vertical="top" shrinkToFit="1"/>
    </xf>
    <xf numFmtId="164" fontId="8" fillId="0" borderId="4" xfId="0" applyNumberFormat="1" applyFont="1" applyFill="1" applyBorder="1" applyAlignment="1">
      <alignment horizontal="left" vertical="top" wrapText="1"/>
    </xf>
    <xf numFmtId="0" fontId="4" fillId="0" borderId="1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center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3" xfId="0" applyFont="1" applyFill="1" applyBorder="1" applyAlignment="1">
      <alignment horizontal="left" vertical="top" wrapText="1"/>
    </xf>
    <xf numFmtId="0" fontId="8" fillId="0" borderId="4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4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top"/>
    </xf>
    <xf numFmtId="0" fontId="8" fillId="0" borderId="14" xfId="0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8" fillId="0" borderId="11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left" vertical="top" wrapText="1" indent="24"/>
    </xf>
    <xf numFmtId="0" fontId="8" fillId="0" borderId="9" xfId="0" applyFont="1" applyFill="1" applyBorder="1" applyAlignment="1">
      <alignment horizontal="left" vertical="top" wrapText="1" indent="24"/>
    </xf>
    <xf numFmtId="0" fontId="8" fillId="0" borderId="10" xfId="0" applyFont="1" applyFill="1" applyBorder="1" applyAlignment="1">
      <alignment horizontal="left" vertical="top" wrapText="1" indent="24"/>
    </xf>
    <xf numFmtId="0" fontId="8" fillId="0" borderId="8" xfId="0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8" fillId="0" borderId="1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8" fillId="0" borderId="3" xfId="0" applyFont="1" applyFill="1" applyBorder="1" applyAlignment="1">
      <alignment horizontal="center" vertical="top" wrapText="1"/>
    </xf>
    <xf numFmtId="0" fontId="8" fillId="0" borderId="4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 indent="1"/>
    </xf>
    <xf numFmtId="0" fontId="7" fillId="0" borderId="6" xfId="0" applyFont="1" applyFill="1" applyBorder="1" applyAlignment="1">
      <alignment horizontal="left" vertical="top" wrapText="1" indent="1"/>
    </xf>
    <xf numFmtId="0" fontId="7" fillId="0" borderId="5" xfId="0" applyFont="1" applyFill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top" wrapText="1" indent="10"/>
    </xf>
    <xf numFmtId="0" fontId="7" fillId="0" borderId="6" xfId="0" applyFont="1" applyFill="1" applyBorder="1" applyAlignment="1">
      <alignment horizontal="left" vertical="top" wrapText="1" indent="10"/>
    </xf>
    <xf numFmtId="0" fontId="7" fillId="0" borderId="2" xfId="0" applyFont="1" applyFill="1" applyBorder="1" applyAlignment="1">
      <alignment horizontal="left" vertical="top" wrapText="1" indent="4"/>
    </xf>
    <xf numFmtId="0" fontId="7" fillId="0" borderId="3" xfId="0" applyFont="1" applyFill="1" applyBorder="1" applyAlignment="1">
      <alignment horizontal="left" vertical="top" wrapText="1" indent="4"/>
    </xf>
    <xf numFmtId="0" fontId="7" fillId="0" borderId="4" xfId="0" applyFont="1" applyFill="1" applyBorder="1" applyAlignment="1">
      <alignment horizontal="left" vertical="top" wrapText="1" indent="4"/>
    </xf>
    <xf numFmtId="0" fontId="7" fillId="0" borderId="6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163067</xdr:colOff>
      <xdr:row>1</xdr:row>
      <xdr:rowOff>0</xdr:rowOff>
    </xdr:from>
    <xdr:ext cx="988060" cy="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988060" cy="0"/>
        </a:xfrm>
        <a:custGeom>
          <a:avLst/>
          <a:gdLst/>
          <a:ahLst/>
          <a:cxnLst/>
          <a:rect l="0" t="0" r="0" b="0"/>
          <a:pathLst>
            <a:path w="988060">
              <a:moveTo>
                <a:pt x="0" y="0"/>
              </a:moveTo>
              <a:lnTo>
                <a:pt x="987552" y="0"/>
              </a:lnTo>
            </a:path>
          </a:pathLst>
        </a:custGeom>
        <a:ln w="9144">
          <a:solidFill>
            <a:srgbClr val="0C0C0C"/>
          </a:solidFill>
        </a:ln>
      </xdr:spPr>
    </xdr:sp>
    <xdr:clientData/>
  </xdr:oneCellAnchor>
  <xdr:oneCellAnchor>
    <xdr:from>
      <xdr:col>3</xdr:col>
      <xdr:colOff>103414</xdr:colOff>
      <xdr:row>0</xdr:row>
      <xdr:rowOff>0</xdr:rowOff>
    </xdr:from>
    <xdr:ext cx="2242458" cy="945036"/>
    <xdr:pic>
      <xdr:nvPicPr>
        <xdr:cNvPr id="8" name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3243" y="0"/>
          <a:ext cx="2242458" cy="9450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1"/>
  <sheetViews>
    <sheetView tabSelected="1" topLeftCell="A130" workbookViewId="0">
      <selection activeCell="I192" sqref="I192"/>
    </sheetView>
  </sheetViews>
  <sheetFormatPr defaultRowHeight="12.75" x14ac:dyDescent="0.2"/>
  <cols>
    <col min="1" max="1" width="11.1640625" customWidth="1"/>
    <col min="2" max="2" width="13" customWidth="1"/>
    <col min="3" max="3" width="64.1640625" customWidth="1"/>
    <col min="4" max="4" width="10.5" customWidth="1"/>
    <col min="5" max="5" width="10.5" style="58" customWidth="1"/>
    <col min="6" max="6" width="9.33203125" customWidth="1"/>
    <col min="7" max="7" width="8.83203125" customWidth="1"/>
    <col min="8" max="8" width="11.83203125" customWidth="1"/>
    <col min="9" max="9" width="14.1640625" customWidth="1"/>
  </cols>
  <sheetData>
    <row r="1" spans="1:9" ht="74.650000000000006" customHeight="1" x14ac:dyDescent="0.2">
      <c r="A1" s="117" t="s">
        <v>0</v>
      </c>
      <c r="B1" s="118"/>
    </row>
    <row r="2" spans="1:9" ht="44.25" customHeight="1" x14ac:dyDescent="0.2">
      <c r="A2" s="121" t="s">
        <v>158</v>
      </c>
      <c r="B2" s="122"/>
      <c r="C2" s="122"/>
      <c r="D2" s="122"/>
      <c r="E2" s="122"/>
      <c r="F2" s="122"/>
      <c r="G2" s="122"/>
      <c r="H2" s="122"/>
      <c r="I2" s="122"/>
    </row>
    <row r="3" spans="1:9" ht="11.25" customHeight="1" x14ac:dyDescent="0.2">
      <c r="A3" s="123" t="s">
        <v>157</v>
      </c>
      <c r="B3" s="125" t="s">
        <v>29</v>
      </c>
      <c r="C3" s="127" t="s">
        <v>1</v>
      </c>
      <c r="D3" s="123" t="s">
        <v>2</v>
      </c>
      <c r="E3" s="59"/>
      <c r="F3" s="129" t="s">
        <v>3</v>
      </c>
      <c r="G3" s="130"/>
      <c r="H3" s="131"/>
      <c r="I3" s="125" t="s">
        <v>159</v>
      </c>
    </row>
    <row r="4" spans="1:9" ht="29.25" customHeight="1" x14ac:dyDescent="0.2">
      <c r="A4" s="124"/>
      <c r="B4" s="126"/>
      <c r="C4" s="128"/>
      <c r="D4" s="124"/>
      <c r="E4" s="60" t="s">
        <v>164</v>
      </c>
      <c r="F4" s="54" t="s">
        <v>4</v>
      </c>
      <c r="G4" s="55" t="s">
        <v>5</v>
      </c>
      <c r="H4" s="13" t="s">
        <v>6</v>
      </c>
      <c r="I4" s="132"/>
    </row>
    <row r="5" spans="1:9" ht="17.25" customHeight="1" x14ac:dyDescent="0.2">
      <c r="A5" s="50"/>
      <c r="B5" s="51"/>
      <c r="C5" s="53" t="s">
        <v>156</v>
      </c>
      <c r="D5" s="50"/>
      <c r="E5" s="61"/>
      <c r="F5" s="1"/>
      <c r="G5" s="2"/>
      <c r="H5" s="3"/>
      <c r="I5" s="52"/>
    </row>
    <row r="6" spans="1:9" ht="17.25" customHeight="1" x14ac:dyDescent="0.2">
      <c r="A6" s="4"/>
      <c r="B6" s="4"/>
      <c r="C6" s="45" t="s">
        <v>7</v>
      </c>
      <c r="D6" s="4"/>
      <c r="E6" s="62"/>
      <c r="F6" s="4"/>
      <c r="G6" s="4"/>
      <c r="H6" s="4"/>
      <c r="I6" s="4"/>
    </row>
    <row r="7" spans="1:9" ht="17.25" customHeight="1" x14ac:dyDescent="0.2">
      <c r="A7" s="5">
        <v>2010</v>
      </c>
      <c r="B7" s="5">
        <v>40</v>
      </c>
      <c r="C7" s="1" t="s">
        <v>8</v>
      </c>
      <c r="D7" s="5">
        <v>150</v>
      </c>
      <c r="E7" s="63">
        <v>63</v>
      </c>
      <c r="F7" s="6">
        <v>1.5</v>
      </c>
      <c r="G7" s="7">
        <v>4.75</v>
      </c>
      <c r="H7" s="7">
        <v>8.61</v>
      </c>
      <c r="I7" s="8">
        <v>84.09</v>
      </c>
    </row>
    <row r="8" spans="1:9" ht="17.25" customHeight="1" x14ac:dyDescent="0.2">
      <c r="A8" s="9" t="s">
        <v>9</v>
      </c>
      <c r="B8" s="2" t="s">
        <v>30</v>
      </c>
      <c r="C8" s="1" t="s">
        <v>10</v>
      </c>
      <c r="D8" s="9" t="s">
        <v>11</v>
      </c>
      <c r="E8" s="64">
        <v>55.3</v>
      </c>
      <c r="F8" s="6">
        <v>6.72</v>
      </c>
      <c r="G8" s="6">
        <v>8.0299999999999994</v>
      </c>
      <c r="H8" s="7">
        <v>20.68</v>
      </c>
      <c r="I8" s="8">
        <v>201.71</v>
      </c>
    </row>
    <row r="9" spans="1:9" ht="17.25" customHeight="1" x14ac:dyDescent="0.2">
      <c r="A9" s="5">
        <v>2010</v>
      </c>
      <c r="B9" s="9">
        <v>315</v>
      </c>
      <c r="C9" s="1" t="s">
        <v>31</v>
      </c>
      <c r="D9" s="5">
        <v>130</v>
      </c>
      <c r="E9" s="63">
        <v>174.2</v>
      </c>
      <c r="F9" s="6">
        <v>15.8</v>
      </c>
      <c r="G9" s="10">
        <v>19.149999999999999</v>
      </c>
      <c r="H9" s="7">
        <v>29.3</v>
      </c>
      <c r="I9" s="8">
        <v>234</v>
      </c>
    </row>
    <row r="10" spans="1:9" ht="17.25" customHeight="1" x14ac:dyDescent="0.2">
      <c r="A10" s="5">
        <v>2010</v>
      </c>
      <c r="B10" s="5">
        <v>323</v>
      </c>
      <c r="C10" s="1" t="s">
        <v>12</v>
      </c>
      <c r="D10" s="5">
        <v>200</v>
      </c>
      <c r="E10" s="63">
        <v>38</v>
      </c>
      <c r="F10" s="6">
        <v>9.1999999999999993</v>
      </c>
      <c r="G10" s="10">
        <v>11.2</v>
      </c>
      <c r="H10" s="7">
        <v>49.88</v>
      </c>
      <c r="I10" s="8">
        <v>266.06</v>
      </c>
    </row>
    <row r="11" spans="1:9" ht="17.25" customHeight="1" x14ac:dyDescent="0.2">
      <c r="A11" s="5">
        <v>2010</v>
      </c>
      <c r="B11" s="5">
        <v>442</v>
      </c>
      <c r="C11" s="1" t="s">
        <v>13</v>
      </c>
      <c r="D11" s="5">
        <v>200</v>
      </c>
      <c r="E11" s="63">
        <v>20</v>
      </c>
      <c r="F11" s="6">
        <v>1</v>
      </c>
      <c r="G11" s="6">
        <v>0.2</v>
      </c>
      <c r="H11" s="7">
        <v>25.9</v>
      </c>
      <c r="I11" s="8">
        <v>86</v>
      </c>
    </row>
    <row r="12" spans="1:9" ht="17.25" customHeight="1" x14ac:dyDescent="0.2">
      <c r="A12" s="9" t="s">
        <v>9</v>
      </c>
      <c r="B12" s="2" t="s">
        <v>32</v>
      </c>
      <c r="C12" s="1" t="s">
        <v>14</v>
      </c>
      <c r="D12" s="5">
        <v>125</v>
      </c>
      <c r="E12" s="63">
        <v>39</v>
      </c>
      <c r="F12" s="6">
        <v>3.5</v>
      </c>
      <c r="G12" s="6">
        <v>3.13</v>
      </c>
      <c r="H12" s="8">
        <v>5.64</v>
      </c>
      <c r="I12" s="8">
        <v>70.64</v>
      </c>
    </row>
    <row r="13" spans="1:9" ht="17.25" customHeight="1" x14ac:dyDescent="0.2">
      <c r="A13" s="9" t="s">
        <v>9</v>
      </c>
      <c r="B13" s="2" t="s">
        <v>141</v>
      </c>
      <c r="C13" s="1" t="s">
        <v>15</v>
      </c>
      <c r="D13" s="5">
        <v>70</v>
      </c>
      <c r="E13" s="63">
        <v>14</v>
      </c>
      <c r="F13" s="6">
        <v>5.25</v>
      </c>
      <c r="G13" s="6">
        <v>2.0299999999999998</v>
      </c>
      <c r="H13" s="7">
        <v>44.3</v>
      </c>
      <c r="I13" s="8">
        <v>189.23</v>
      </c>
    </row>
    <row r="14" spans="1:9" ht="17.25" customHeight="1" x14ac:dyDescent="0.2">
      <c r="A14" s="9" t="s">
        <v>9</v>
      </c>
      <c r="B14" s="2" t="s">
        <v>33</v>
      </c>
      <c r="C14" s="1" t="s">
        <v>26</v>
      </c>
      <c r="D14" s="5">
        <v>70</v>
      </c>
      <c r="E14" s="63">
        <v>10</v>
      </c>
      <c r="F14" s="6">
        <v>4.63</v>
      </c>
      <c r="G14" s="6">
        <v>0.6</v>
      </c>
      <c r="H14" s="7">
        <v>23.74</v>
      </c>
      <c r="I14" s="8">
        <v>114.2</v>
      </c>
    </row>
    <row r="15" spans="1:9" ht="17.25" customHeight="1" x14ac:dyDescent="0.2">
      <c r="A15" s="9" t="s">
        <v>9</v>
      </c>
      <c r="B15" s="2" t="s">
        <v>35</v>
      </c>
      <c r="C15" s="1" t="s">
        <v>16</v>
      </c>
      <c r="D15" s="5">
        <v>35</v>
      </c>
      <c r="E15" s="63">
        <v>35</v>
      </c>
      <c r="F15" s="6">
        <v>0.98</v>
      </c>
      <c r="G15" s="6">
        <v>3.16</v>
      </c>
      <c r="H15" s="7">
        <v>18.059999999999999</v>
      </c>
      <c r="I15" s="8">
        <v>106.41</v>
      </c>
    </row>
    <row r="16" spans="1:9" ht="17.25" customHeight="1" x14ac:dyDescent="0.2">
      <c r="A16" s="9" t="s">
        <v>9</v>
      </c>
      <c r="B16" s="2" t="s">
        <v>34</v>
      </c>
      <c r="C16" s="1" t="s">
        <v>17</v>
      </c>
      <c r="D16" s="5">
        <v>200</v>
      </c>
      <c r="E16" s="63">
        <v>46</v>
      </c>
      <c r="F16" s="6">
        <v>5.8</v>
      </c>
      <c r="G16" s="6">
        <v>5</v>
      </c>
      <c r="H16" s="8">
        <v>9.6</v>
      </c>
      <c r="I16" s="8">
        <v>108</v>
      </c>
    </row>
    <row r="17" spans="1:9" ht="17.25" customHeight="1" x14ac:dyDescent="0.2">
      <c r="A17" s="92" t="s">
        <v>36</v>
      </c>
      <c r="B17" s="119"/>
      <c r="C17" s="120"/>
      <c r="D17" s="11">
        <v>1490</v>
      </c>
      <c r="E17" s="19">
        <f>SUM(E7:E16)</f>
        <v>494.5</v>
      </c>
      <c r="F17" s="12">
        <v>54.38</v>
      </c>
      <c r="G17" s="13">
        <v>57.25</v>
      </c>
      <c r="H17" s="14">
        <v>235.71</v>
      </c>
      <c r="I17" s="15">
        <v>1460.34</v>
      </c>
    </row>
    <row r="18" spans="1:9" ht="17.25" customHeight="1" x14ac:dyDescent="0.2">
      <c r="A18" s="84" t="s">
        <v>18</v>
      </c>
      <c r="B18" s="85"/>
      <c r="C18" s="86"/>
      <c r="D18" s="16"/>
      <c r="E18" s="65"/>
      <c r="F18" s="17">
        <v>54.4</v>
      </c>
      <c r="G18" s="17">
        <v>57.3</v>
      </c>
      <c r="H18" s="18">
        <v>235.7</v>
      </c>
      <c r="I18" s="19">
        <v>1460.3</v>
      </c>
    </row>
    <row r="19" spans="1:9" ht="17.25" customHeight="1" x14ac:dyDescent="0.2">
      <c r="A19" s="92" t="s">
        <v>19</v>
      </c>
      <c r="B19" s="93"/>
      <c r="C19" s="93"/>
      <c r="D19" s="93"/>
      <c r="E19" s="93"/>
      <c r="F19" s="93"/>
      <c r="G19" s="93"/>
      <c r="H19" s="93"/>
      <c r="I19" s="94"/>
    </row>
    <row r="20" spans="1:9" ht="17.25" customHeight="1" x14ac:dyDescent="0.2">
      <c r="A20" s="92" t="s">
        <v>7</v>
      </c>
      <c r="B20" s="93"/>
      <c r="C20" s="93"/>
      <c r="D20" s="93"/>
      <c r="E20" s="93"/>
      <c r="F20" s="93"/>
      <c r="G20" s="93"/>
      <c r="H20" s="93"/>
      <c r="I20" s="94"/>
    </row>
    <row r="21" spans="1:9" ht="17.25" customHeight="1" x14ac:dyDescent="0.2">
      <c r="A21" s="9" t="s">
        <v>9</v>
      </c>
      <c r="B21" s="20" t="s">
        <v>142</v>
      </c>
      <c r="C21" s="1" t="s">
        <v>20</v>
      </c>
      <c r="D21" s="5">
        <v>150</v>
      </c>
      <c r="E21" s="63">
        <v>75</v>
      </c>
      <c r="F21" s="6">
        <v>2.66</v>
      </c>
      <c r="G21" s="6">
        <v>3.55</v>
      </c>
      <c r="H21" s="8">
        <v>8.07</v>
      </c>
      <c r="I21" s="8">
        <v>124.63</v>
      </c>
    </row>
    <row r="22" spans="1:9" ht="17.25" customHeight="1" x14ac:dyDescent="0.2">
      <c r="A22" s="5">
        <v>2010</v>
      </c>
      <c r="B22" s="20" t="s">
        <v>21</v>
      </c>
      <c r="C22" s="1" t="s">
        <v>160</v>
      </c>
      <c r="D22" s="9" t="s">
        <v>22</v>
      </c>
      <c r="E22" s="64">
        <v>97.3</v>
      </c>
      <c r="F22" s="6">
        <v>6.8</v>
      </c>
      <c r="G22" s="6">
        <v>6.66</v>
      </c>
      <c r="H22" s="7">
        <v>18.899999999999999</v>
      </c>
      <c r="I22" s="8">
        <v>171.14</v>
      </c>
    </row>
    <row r="23" spans="1:9" ht="17.25" customHeight="1" x14ac:dyDescent="0.2">
      <c r="A23" s="5">
        <v>2010</v>
      </c>
      <c r="B23" s="21">
        <v>245</v>
      </c>
      <c r="C23" s="1" t="s">
        <v>23</v>
      </c>
      <c r="D23" s="5">
        <v>130</v>
      </c>
      <c r="E23" s="63">
        <v>91.3</v>
      </c>
      <c r="F23" s="6">
        <v>15.68</v>
      </c>
      <c r="G23" s="6">
        <v>22.05</v>
      </c>
      <c r="H23" s="7">
        <v>21.74</v>
      </c>
      <c r="I23" s="8">
        <v>241.75</v>
      </c>
    </row>
    <row r="24" spans="1:9" ht="17.25" customHeight="1" x14ac:dyDescent="0.2">
      <c r="A24" s="5">
        <v>2010</v>
      </c>
      <c r="B24" s="21">
        <v>335</v>
      </c>
      <c r="C24" s="1" t="s">
        <v>24</v>
      </c>
      <c r="D24" s="5">
        <v>200</v>
      </c>
      <c r="E24" s="63">
        <v>49.4</v>
      </c>
      <c r="F24" s="6">
        <v>4.01</v>
      </c>
      <c r="G24" s="6">
        <v>11.24</v>
      </c>
      <c r="H24" s="7">
        <v>27.16</v>
      </c>
      <c r="I24" s="8">
        <v>180.63</v>
      </c>
    </row>
    <row r="25" spans="1:9" ht="17.25" customHeight="1" x14ac:dyDescent="0.2">
      <c r="A25" s="9" t="s">
        <v>9</v>
      </c>
      <c r="B25" s="20" t="s">
        <v>37</v>
      </c>
      <c r="C25" s="1" t="s">
        <v>25</v>
      </c>
      <c r="D25" s="5">
        <v>200</v>
      </c>
      <c r="E25" s="63">
        <v>16</v>
      </c>
      <c r="F25" s="6">
        <v>0.45</v>
      </c>
      <c r="G25" s="6">
        <v>0.1</v>
      </c>
      <c r="H25" s="7">
        <v>29.78</v>
      </c>
      <c r="I25" s="8">
        <v>122.7</v>
      </c>
    </row>
    <row r="26" spans="1:9" ht="17.25" customHeight="1" x14ac:dyDescent="0.2">
      <c r="A26" s="9" t="s">
        <v>9</v>
      </c>
      <c r="B26" s="20" t="s">
        <v>38</v>
      </c>
      <c r="C26" s="1" t="s">
        <v>95</v>
      </c>
      <c r="D26" s="5">
        <v>300</v>
      </c>
      <c r="E26" s="63">
        <v>100.5</v>
      </c>
      <c r="F26" s="6">
        <v>4.3</v>
      </c>
      <c r="G26" s="6">
        <v>1.5</v>
      </c>
      <c r="H26" s="7">
        <v>63</v>
      </c>
      <c r="I26" s="8">
        <v>252</v>
      </c>
    </row>
    <row r="27" spans="1:9" ht="17.25" customHeight="1" x14ac:dyDescent="0.2">
      <c r="A27" s="9" t="s">
        <v>9</v>
      </c>
      <c r="B27" s="22" t="s">
        <v>39</v>
      </c>
      <c r="C27" s="1" t="s">
        <v>15</v>
      </c>
      <c r="D27" s="5">
        <v>70</v>
      </c>
      <c r="E27" s="63">
        <v>14</v>
      </c>
      <c r="F27" s="6">
        <v>5.23</v>
      </c>
      <c r="G27" s="6">
        <v>2.0299999999999998</v>
      </c>
      <c r="H27" s="7">
        <v>44.3</v>
      </c>
      <c r="I27" s="8">
        <v>189.23</v>
      </c>
    </row>
    <row r="28" spans="1:9" ht="17.25" customHeight="1" x14ac:dyDescent="0.2">
      <c r="A28" s="9" t="s">
        <v>9</v>
      </c>
      <c r="B28" s="22" t="s">
        <v>33</v>
      </c>
      <c r="C28" s="1" t="s">
        <v>26</v>
      </c>
      <c r="D28" s="5">
        <v>70</v>
      </c>
      <c r="E28" s="63">
        <v>10</v>
      </c>
      <c r="F28" s="6">
        <v>4.63</v>
      </c>
      <c r="G28" s="6">
        <v>0.6</v>
      </c>
      <c r="H28" s="7">
        <v>23.74</v>
      </c>
      <c r="I28" s="8">
        <v>114.2</v>
      </c>
    </row>
    <row r="29" spans="1:9" ht="17.25" customHeight="1" x14ac:dyDescent="0.2">
      <c r="A29" s="9" t="s">
        <v>9</v>
      </c>
      <c r="B29" s="20" t="s">
        <v>40</v>
      </c>
      <c r="C29" s="1" t="s">
        <v>16</v>
      </c>
      <c r="D29" s="5">
        <v>40</v>
      </c>
      <c r="E29" s="63">
        <v>41</v>
      </c>
      <c r="F29" s="6">
        <v>0.6</v>
      </c>
      <c r="G29" s="6">
        <v>3.92</v>
      </c>
      <c r="H29" s="7">
        <v>29</v>
      </c>
      <c r="I29" s="8">
        <v>140.02000000000001</v>
      </c>
    </row>
    <row r="30" spans="1:9" ht="17.25" customHeight="1" x14ac:dyDescent="0.2">
      <c r="A30" s="92" t="s">
        <v>36</v>
      </c>
      <c r="B30" s="119"/>
      <c r="C30" s="120"/>
      <c r="D30" s="11">
        <v>1480</v>
      </c>
      <c r="E30" s="19">
        <f>SUM(E21:E29)</f>
        <v>494.5</v>
      </c>
      <c r="F30" s="12">
        <v>44.58</v>
      </c>
      <c r="G30" s="13" t="s">
        <v>27</v>
      </c>
      <c r="H30" s="14">
        <v>265.69</v>
      </c>
      <c r="I30" s="15">
        <v>1536.32</v>
      </c>
    </row>
    <row r="31" spans="1:9" ht="17.25" customHeight="1" x14ac:dyDescent="0.2">
      <c r="A31" s="84" t="s">
        <v>18</v>
      </c>
      <c r="B31" s="85"/>
      <c r="C31" s="85"/>
      <c r="D31" s="86"/>
      <c r="E31" s="66"/>
      <c r="F31" s="17">
        <v>44.6</v>
      </c>
      <c r="G31" s="17">
        <v>51.7</v>
      </c>
      <c r="H31" s="23" t="s">
        <v>28</v>
      </c>
      <c r="I31" s="19">
        <v>1536.3</v>
      </c>
    </row>
    <row r="32" spans="1:9" ht="17.25" customHeight="1" x14ac:dyDescent="0.2">
      <c r="A32" s="90" t="s">
        <v>41</v>
      </c>
      <c r="B32" s="90"/>
      <c r="C32" s="90"/>
      <c r="D32" s="90"/>
      <c r="E32" s="90"/>
      <c r="F32" s="90"/>
      <c r="G32" s="90"/>
      <c r="H32" s="90"/>
      <c r="I32" s="90"/>
    </row>
    <row r="33" spans="1:9" ht="17.25" customHeight="1" x14ac:dyDescent="0.2">
      <c r="A33" s="90" t="s">
        <v>7</v>
      </c>
      <c r="B33" s="90"/>
      <c r="C33" s="110"/>
      <c r="D33" s="90"/>
      <c r="E33" s="90"/>
      <c r="F33" s="90"/>
      <c r="G33" s="90"/>
      <c r="H33" s="90"/>
      <c r="I33" s="90"/>
    </row>
    <row r="34" spans="1:9" ht="17.25" customHeight="1" x14ac:dyDescent="0.2">
      <c r="A34" s="24">
        <v>211</v>
      </c>
      <c r="B34" s="24" t="s">
        <v>42</v>
      </c>
      <c r="C34" s="79" t="s">
        <v>43</v>
      </c>
      <c r="D34" s="24">
        <v>150</v>
      </c>
      <c r="E34" s="67">
        <v>54</v>
      </c>
      <c r="F34" s="24">
        <v>2.2000000000000002</v>
      </c>
      <c r="G34" s="24">
        <v>0.25</v>
      </c>
      <c r="H34" s="24">
        <v>2.5499999999999998</v>
      </c>
      <c r="I34" s="24">
        <v>19.5</v>
      </c>
    </row>
    <row r="35" spans="1:9" ht="17.25" customHeight="1" x14ac:dyDescent="0.2">
      <c r="A35" s="56">
        <v>2010</v>
      </c>
      <c r="B35" s="57" t="s">
        <v>44</v>
      </c>
      <c r="C35" s="27" t="s">
        <v>45</v>
      </c>
      <c r="D35" s="28" t="s">
        <v>22</v>
      </c>
      <c r="E35" s="68">
        <v>47</v>
      </c>
      <c r="F35" s="29">
        <v>7.5</v>
      </c>
      <c r="G35" s="29">
        <v>12.3</v>
      </c>
      <c r="H35" s="30">
        <v>18.7</v>
      </c>
      <c r="I35" s="28" t="s">
        <v>46</v>
      </c>
    </row>
    <row r="36" spans="1:9" ht="17.25" customHeight="1" x14ac:dyDescent="0.2">
      <c r="A36" s="31" t="s">
        <v>9</v>
      </c>
      <c r="B36" s="26" t="s">
        <v>70</v>
      </c>
      <c r="C36" s="27" t="s">
        <v>47</v>
      </c>
      <c r="D36" s="25">
        <v>330</v>
      </c>
      <c r="E36" s="69">
        <v>221.3</v>
      </c>
      <c r="F36" s="32">
        <v>21.13</v>
      </c>
      <c r="G36" s="32">
        <v>31.83</v>
      </c>
      <c r="H36" s="33">
        <v>80.11</v>
      </c>
      <c r="I36" s="33">
        <v>595.72</v>
      </c>
    </row>
    <row r="37" spans="1:9" ht="17.25" customHeight="1" x14ac:dyDescent="0.2">
      <c r="A37" s="31" t="s">
        <v>9</v>
      </c>
      <c r="B37" s="26" t="s">
        <v>143</v>
      </c>
      <c r="C37" s="27" t="s">
        <v>48</v>
      </c>
      <c r="D37" s="25">
        <v>200</v>
      </c>
      <c r="E37" s="69">
        <v>18</v>
      </c>
      <c r="F37" s="32">
        <v>0.32</v>
      </c>
      <c r="G37" s="32">
        <v>0.14000000000000001</v>
      </c>
      <c r="H37" s="33">
        <v>21.11</v>
      </c>
      <c r="I37" s="33">
        <v>88.3</v>
      </c>
    </row>
    <row r="38" spans="1:9" ht="17.25" customHeight="1" x14ac:dyDescent="0.2">
      <c r="A38" s="25">
        <v>2010</v>
      </c>
      <c r="B38" s="34">
        <v>464</v>
      </c>
      <c r="C38" s="27" t="s">
        <v>49</v>
      </c>
      <c r="D38" s="25">
        <v>60</v>
      </c>
      <c r="E38" s="69">
        <v>48.2</v>
      </c>
      <c r="F38" s="32">
        <v>4.32</v>
      </c>
      <c r="G38" s="32">
        <v>2.52</v>
      </c>
      <c r="H38" s="33">
        <v>31.92</v>
      </c>
      <c r="I38" s="33">
        <v>160.59</v>
      </c>
    </row>
    <row r="39" spans="1:9" ht="17.25" customHeight="1" x14ac:dyDescent="0.2">
      <c r="A39" s="31" t="s">
        <v>9</v>
      </c>
      <c r="B39" s="26" t="s">
        <v>144</v>
      </c>
      <c r="C39" s="27" t="s">
        <v>50</v>
      </c>
      <c r="D39" s="25">
        <v>70</v>
      </c>
      <c r="E39" s="69">
        <v>14</v>
      </c>
      <c r="F39" s="32">
        <v>5.25</v>
      </c>
      <c r="G39" s="32">
        <v>2.0299999999999998</v>
      </c>
      <c r="H39" s="33">
        <v>44.3</v>
      </c>
      <c r="I39" s="31" t="s">
        <v>51</v>
      </c>
    </row>
    <row r="40" spans="1:9" ht="17.25" customHeight="1" x14ac:dyDescent="0.2">
      <c r="A40" s="31" t="s">
        <v>9</v>
      </c>
      <c r="B40" s="26" t="s">
        <v>145</v>
      </c>
      <c r="C40" s="27" t="s">
        <v>52</v>
      </c>
      <c r="D40" s="25">
        <v>70</v>
      </c>
      <c r="E40" s="69">
        <v>10</v>
      </c>
      <c r="F40" s="32">
        <v>4.63</v>
      </c>
      <c r="G40" s="32">
        <v>0.6</v>
      </c>
      <c r="H40" s="33">
        <v>23.74</v>
      </c>
      <c r="I40" s="31" t="s">
        <v>53</v>
      </c>
    </row>
    <row r="41" spans="1:9" ht="17.25" customHeight="1" x14ac:dyDescent="0.2">
      <c r="A41" s="31" t="s">
        <v>9</v>
      </c>
      <c r="B41" s="26" t="s">
        <v>146</v>
      </c>
      <c r="C41" s="27" t="s">
        <v>16</v>
      </c>
      <c r="D41" s="25">
        <v>35</v>
      </c>
      <c r="E41" s="69">
        <v>36</v>
      </c>
      <c r="F41" s="32">
        <v>0.98</v>
      </c>
      <c r="G41" s="32">
        <v>3.16</v>
      </c>
      <c r="H41" s="33">
        <v>18.059999999999999</v>
      </c>
      <c r="I41" s="31" t="s">
        <v>54</v>
      </c>
    </row>
    <row r="42" spans="1:9" ht="17.25" customHeight="1" x14ac:dyDescent="0.2">
      <c r="A42" s="31" t="s">
        <v>9</v>
      </c>
      <c r="B42" s="26" t="s">
        <v>34</v>
      </c>
      <c r="C42" s="27" t="s">
        <v>17</v>
      </c>
      <c r="D42" s="25">
        <v>200</v>
      </c>
      <c r="E42" s="69">
        <v>46</v>
      </c>
      <c r="F42" s="32">
        <v>5.8</v>
      </c>
      <c r="G42" s="32">
        <v>5</v>
      </c>
      <c r="H42" s="33">
        <v>9.6</v>
      </c>
      <c r="I42" s="33">
        <v>108</v>
      </c>
    </row>
    <row r="43" spans="1:9" ht="17.25" customHeight="1" x14ac:dyDescent="0.2">
      <c r="A43" s="111" t="s">
        <v>78</v>
      </c>
      <c r="B43" s="112"/>
      <c r="C43" s="113"/>
      <c r="D43" s="35">
        <v>1435</v>
      </c>
      <c r="E43" s="70">
        <f>SUM(E34:E42)</f>
        <v>494.5</v>
      </c>
      <c r="F43" s="36">
        <v>51.13</v>
      </c>
      <c r="G43" s="32">
        <v>57.73</v>
      </c>
      <c r="H43" s="35">
        <v>250.09</v>
      </c>
      <c r="I43" s="37">
        <v>1583.15</v>
      </c>
    </row>
    <row r="44" spans="1:9" ht="17.25" customHeight="1" x14ac:dyDescent="0.2">
      <c r="A44" s="104" t="s">
        <v>18</v>
      </c>
      <c r="B44" s="105"/>
      <c r="C44" s="106"/>
      <c r="D44" s="38"/>
      <c r="E44" s="71"/>
      <c r="F44" s="36">
        <v>51.13</v>
      </c>
      <c r="G44" s="32">
        <v>57.73</v>
      </c>
      <c r="H44" s="35">
        <v>250.09</v>
      </c>
      <c r="I44" s="37">
        <v>1583.15</v>
      </c>
    </row>
    <row r="45" spans="1:9" ht="17.25" customHeight="1" x14ac:dyDescent="0.2">
      <c r="A45" s="114" t="s">
        <v>72</v>
      </c>
      <c r="B45" s="115"/>
      <c r="C45" s="115"/>
      <c r="D45" s="115"/>
      <c r="E45" s="115"/>
      <c r="F45" s="115"/>
      <c r="G45" s="115"/>
      <c r="H45" s="115"/>
      <c r="I45" s="116"/>
    </row>
    <row r="46" spans="1:9" ht="17.25" customHeight="1" x14ac:dyDescent="0.2">
      <c r="A46" s="101" t="s">
        <v>7</v>
      </c>
      <c r="B46" s="102"/>
      <c r="C46" s="102"/>
      <c r="D46" s="102"/>
      <c r="E46" s="102"/>
      <c r="F46" s="102"/>
      <c r="G46" s="102"/>
      <c r="H46" s="102"/>
      <c r="I46" s="103"/>
    </row>
    <row r="47" spans="1:9" ht="24.75" customHeight="1" x14ac:dyDescent="0.2">
      <c r="A47" s="31" t="s">
        <v>9</v>
      </c>
      <c r="B47" s="26" t="s">
        <v>73</v>
      </c>
      <c r="C47" s="27" t="s">
        <v>165</v>
      </c>
      <c r="D47" s="25">
        <v>150</v>
      </c>
      <c r="E47" s="69">
        <v>30.5</v>
      </c>
      <c r="F47" s="32">
        <v>1.73</v>
      </c>
      <c r="G47" s="32">
        <v>10.050000000000001</v>
      </c>
      <c r="H47" s="33">
        <v>15.67</v>
      </c>
      <c r="I47" s="31" t="s">
        <v>55</v>
      </c>
    </row>
    <row r="48" spans="1:9" ht="17.25" customHeight="1" x14ac:dyDescent="0.2">
      <c r="A48" s="25">
        <v>2010</v>
      </c>
      <c r="B48" s="26" t="s">
        <v>56</v>
      </c>
      <c r="C48" s="27" t="s">
        <v>57</v>
      </c>
      <c r="D48" s="31" t="s">
        <v>58</v>
      </c>
      <c r="E48" s="72">
        <v>48.5</v>
      </c>
      <c r="F48" s="32">
        <v>7.6</v>
      </c>
      <c r="G48" s="32">
        <v>5.5</v>
      </c>
      <c r="H48" s="33">
        <v>33.200000000000003</v>
      </c>
      <c r="I48" s="33">
        <v>171.1</v>
      </c>
    </row>
    <row r="49" spans="1:9" ht="17.25" customHeight="1" x14ac:dyDescent="0.2">
      <c r="A49" s="25">
        <v>2010</v>
      </c>
      <c r="B49" s="25">
        <v>309</v>
      </c>
      <c r="C49" s="27" t="s">
        <v>166</v>
      </c>
      <c r="D49" s="25">
        <v>330</v>
      </c>
      <c r="E49" s="69">
        <v>219.5</v>
      </c>
      <c r="F49" s="32">
        <v>21.8</v>
      </c>
      <c r="G49" s="32">
        <v>30.76</v>
      </c>
      <c r="H49" s="33">
        <v>53.85</v>
      </c>
      <c r="I49" s="33">
        <v>517.86</v>
      </c>
    </row>
    <row r="50" spans="1:9" ht="17.25" customHeight="1" x14ac:dyDescent="0.2">
      <c r="A50" s="25">
        <v>2010</v>
      </c>
      <c r="B50" s="25">
        <v>442</v>
      </c>
      <c r="C50" s="27" t="s">
        <v>13</v>
      </c>
      <c r="D50" s="25">
        <v>200</v>
      </c>
      <c r="E50" s="69">
        <v>20</v>
      </c>
      <c r="F50" s="32">
        <v>1</v>
      </c>
      <c r="G50" s="32">
        <v>0.2</v>
      </c>
      <c r="H50" s="33">
        <v>25.9</v>
      </c>
      <c r="I50" s="33">
        <v>86</v>
      </c>
    </row>
    <row r="51" spans="1:9" ht="17.25" customHeight="1" x14ac:dyDescent="0.2">
      <c r="A51" s="31" t="s">
        <v>59</v>
      </c>
      <c r="B51" s="26" t="s">
        <v>74</v>
      </c>
      <c r="C51" s="27" t="s">
        <v>60</v>
      </c>
      <c r="D51" s="25">
        <v>300</v>
      </c>
      <c r="E51" s="69">
        <v>132</v>
      </c>
      <c r="F51" s="32">
        <v>3.68</v>
      </c>
      <c r="G51" s="32">
        <v>0.8</v>
      </c>
      <c r="H51" s="33">
        <v>15.88</v>
      </c>
      <c r="I51" s="33">
        <v>108.56</v>
      </c>
    </row>
    <row r="52" spans="1:9" ht="17.25" customHeight="1" x14ac:dyDescent="0.2">
      <c r="A52" s="31" t="s">
        <v>9</v>
      </c>
      <c r="B52" s="26" t="s">
        <v>76</v>
      </c>
      <c r="C52" s="27" t="s">
        <v>15</v>
      </c>
      <c r="D52" s="25">
        <v>70</v>
      </c>
      <c r="E52" s="69">
        <v>14</v>
      </c>
      <c r="F52" s="32">
        <v>5.25</v>
      </c>
      <c r="G52" s="32">
        <v>2.0299999999999998</v>
      </c>
      <c r="H52" s="33">
        <v>44.3</v>
      </c>
      <c r="I52" s="33">
        <v>189.23</v>
      </c>
    </row>
    <row r="53" spans="1:9" ht="17.25" customHeight="1" x14ac:dyDescent="0.2">
      <c r="A53" s="31" t="s">
        <v>9</v>
      </c>
      <c r="B53" s="26" t="s">
        <v>77</v>
      </c>
      <c r="C53" s="27" t="s">
        <v>61</v>
      </c>
      <c r="D53" s="25">
        <v>70</v>
      </c>
      <c r="E53" s="69">
        <v>10</v>
      </c>
      <c r="F53" s="32">
        <v>4.63</v>
      </c>
      <c r="G53" s="32">
        <v>0.6</v>
      </c>
      <c r="H53" s="33">
        <v>23.74</v>
      </c>
      <c r="I53" s="33">
        <v>114.2</v>
      </c>
    </row>
    <row r="54" spans="1:9" ht="17.25" customHeight="1" x14ac:dyDescent="0.2">
      <c r="A54" s="31" t="s">
        <v>9</v>
      </c>
      <c r="B54" s="26" t="s">
        <v>80</v>
      </c>
      <c r="C54" s="27" t="s">
        <v>16</v>
      </c>
      <c r="D54" s="25">
        <v>40</v>
      </c>
      <c r="E54" s="69">
        <v>20</v>
      </c>
      <c r="F54" s="32">
        <v>0.6</v>
      </c>
      <c r="G54" s="32">
        <v>3.92</v>
      </c>
      <c r="H54" s="33">
        <v>29</v>
      </c>
      <c r="I54" s="33">
        <v>140.02000000000001</v>
      </c>
    </row>
    <row r="55" spans="1:9" ht="17.25" customHeight="1" x14ac:dyDescent="0.2">
      <c r="A55" s="101" t="s">
        <v>78</v>
      </c>
      <c r="B55" s="102"/>
      <c r="C55" s="103"/>
      <c r="D55" s="39">
        <v>1480</v>
      </c>
      <c r="E55" s="43">
        <f>SUM(E47:E54)</f>
        <v>494.5</v>
      </c>
      <c r="F55" s="36">
        <v>46.29</v>
      </c>
      <c r="G55" s="36">
        <v>33.86</v>
      </c>
      <c r="H55" s="37">
        <v>241.54</v>
      </c>
      <c r="I55" s="37">
        <v>1465.45</v>
      </c>
    </row>
    <row r="56" spans="1:9" ht="17.25" customHeight="1" x14ac:dyDescent="0.2">
      <c r="A56" s="107" t="s">
        <v>18</v>
      </c>
      <c r="B56" s="108"/>
      <c r="C56" s="108"/>
      <c r="D56" s="109"/>
      <c r="E56" s="73"/>
      <c r="F56" s="40">
        <v>46.3</v>
      </c>
      <c r="G56" s="40">
        <v>53.9</v>
      </c>
      <c r="H56" s="35" t="s">
        <v>62</v>
      </c>
      <c r="I56" s="35" t="s">
        <v>63</v>
      </c>
    </row>
    <row r="57" spans="1:9" ht="17.25" customHeight="1" x14ac:dyDescent="0.2">
      <c r="A57" s="101" t="s">
        <v>79</v>
      </c>
      <c r="B57" s="102"/>
      <c r="C57" s="102"/>
      <c r="D57" s="102"/>
      <c r="E57" s="102"/>
      <c r="F57" s="102"/>
      <c r="G57" s="102"/>
      <c r="H57" s="102"/>
      <c r="I57" s="103"/>
    </row>
    <row r="58" spans="1:9" ht="17.25" customHeight="1" x14ac:dyDescent="0.2">
      <c r="A58" s="101" t="s">
        <v>7</v>
      </c>
      <c r="B58" s="102"/>
      <c r="C58" s="102"/>
      <c r="D58" s="102"/>
      <c r="E58" s="102"/>
      <c r="F58" s="102"/>
      <c r="G58" s="102"/>
      <c r="H58" s="102"/>
      <c r="I58" s="103"/>
    </row>
    <row r="59" spans="1:9" ht="17.25" customHeight="1" x14ac:dyDescent="0.2">
      <c r="A59" s="25">
        <v>2017</v>
      </c>
      <c r="B59" s="41" t="s">
        <v>81</v>
      </c>
      <c r="C59" s="27" t="s">
        <v>64</v>
      </c>
      <c r="D59" s="31" t="s">
        <v>65</v>
      </c>
      <c r="E59" s="72">
        <v>132</v>
      </c>
      <c r="F59" s="32">
        <v>10.42</v>
      </c>
      <c r="G59" s="32">
        <v>12.81</v>
      </c>
      <c r="H59" s="33">
        <v>21.7</v>
      </c>
      <c r="I59" s="33">
        <v>179.68</v>
      </c>
    </row>
    <row r="60" spans="1:9" ht="17.25" customHeight="1" x14ac:dyDescent="0.2">
      <c r="A60" s="25">
        <v>2010</v>
      </c>
      <c r="B60" s="26" t="s">
        <v>66</v>
      </c>
      <c r="C60" s="27" t="s">
        <v>67</v>
      </c>
      <c r="D60" s="31" t="s">
        <v>22</v>
      </c>
      <c r="E60" s="72">
        <v>67.5</v>
      </c>
      <c r="F60" s="32">
        <v>5.94</v>
      </c>
      <c r="G60" s="32">
        <v>8.1300000000000008</v>
      </c>
      <c r="H60" s="33">
        <v>16.93</v>
      </c>
      <c r="I60" s="33">
        <v>143.30000000000001</v>
      </c>
    </row>
    <row r="61" spans="1:9" ht="17.25" customHeight="1" x14ac:dyDescent="0.2">
      <c r="A61" s="25">
        <v>2010</v>
      </c>
      <c r="B61" s="25">
        <v>261</v>
      </c>
      <c r="C61" s="27" t="s">
        <v>167</v>
      </c>
      <c r="D61" s="25">
        <v>130</v>
      </c>
      <c r="E61" s="69">
        <v>137</v>
      </c>
      <c r="F61" s="32">
        <v>14.08</v>
      </c>
      <c r="G61" s="32">
        <v>17.940000000000001</v>
      </c>
      <c r="H61" s="33">
        <v>21.4</v>
      </c>
      <c r="I61" s="33">
        <v>211.9</v>
      </c>
    </row>
    <row r="62" spans="1:9" ht="17.25" customHeight="1" x14ac:dyDescent="0.2">
      <c r="A62" s="25">
        <v>2010</v>
      </c>
      <c r="B62" s="25">
        <v>331</v>
      </c>
      <c r="C62" s="27" t="s">
        <v>137</v>
      </c>
      <c r="D62" s="25">
        <v>200</v>
      </c>
      <c r="E62" s="69">
        <v>32</v>
      </c>
      <c r="F62" s="32">
        <v>7</v>
      </c>
      <c r="G62" s="32">
        <v>6.2</v>
      </c>
      <c r="H62" s="33">
        <v>41.03</v>
      </c>
      <c r="I62" s="33">
        <v>247.98</v>
      </c>
    </row>
    <row r="63" spans="1:9" ht="17.25" customHeight="1" x14ac:dyDescent="0.2">
      <c r="A63" s="31" t="s">
        <v>9</v>
      </c>
      <c r="B63" s="26" t="s">
        <v>82</v>
      </c>
      <c r="C63" s="27" t="s">
        <v>68</v>
      </c>
      <c r="D63" s="25">
        <v>200</v>
      </c>
      <c r="E63" s="69">
        <v>21</v>
      </c>
      <c r="F63" s="32">
        <v>1.04</v>
      </c>
      <c r="G63" s="32">
        <v>0.06</v>
      </c>
      <c r="H63" s="33">
        <v>30.86</v>
      </c>
      <c r="I63" s="33">
        <v>129.08000000000001</v>
      </c>
    </row>
    <row r="64" spans="1:9" ht="17.25" customHeight="1" x14ac:dyDescent="0.2">
      <c r="A64" s="31" t="s">
        <v>9</v>
      </c>
      <c r="B64" s="42" t="s">
        <v>147</v>
      </c>
      <c r="C64" s="27" t="s">
        <v>131</v>
      </c>
      <c r="D64" s="25">
        <v>70</v>
      </c>
      <c r="E64" s="69">
        <v>14</v>
      </c>
      <c r="F64" s="32">
        <v>3.25</v>
      </c>
      <c r="G64" s="32">
        <v>2.0299999999999998</v>
      </c>
      <c r="H64" s="33">
        <v>44.3</v>
      </c>
      <c r="I64" s="33">
        <v>189.23</v>
      </c>
    </row>
    <row r="65" spans="1:9" ht="17.25" customHeight="1" x14ac:dyDescent="0.2">
      <c r="A65" s="31" t="s">
        <v>9</v>
      </c>
      <c r="B65" s="26" t="s">
        <v>33</v>
      </c>
      <c r="C65" s="27" t="s">
        <v>26</v>
      </c>
      <c r="D65" s="25">
        <v>70</v>
      </c>
      <c r="E65" s="69">
        <v>10</v>
      </c>
      <c r="F65" s="32">
        <v>4.63</v>
      </c>
      <c r="G65" s="32">
        <v>0.6</v>
      </c>
      <c r="H65" s="33">
        <v>23.74</v>
      </c>
      <c r="I65" s="31" t="s">
        <v>69</v>
      </c>
    </row>
    <row r="66" spans="1:9" ht="17.25" customHeight="1" x14ac:dyDescent="0.2">
      <c r="A66" s="31" t="s">
        <v>9</v>
      </c>
      <c r="B66" s="42" t="s">
        <v>148</v>
      </c>
      <c r="C66" s="27" t="s">
        <v>16</v>
      </c>
      <c r="D66" s="25">
        <v>35</v>
      </c>
      <c r="E66" s="69">
        <v>35</v>
      </c>
      <c r="F66" s="32">
        <v>0.98</v>
      </c>
      <c r="G66" s="32">
        <v>3.16</v>
      </c>
      <c r="H66" s="33">
        <v>18.059999999999999</v>
      </c>
      <c r="I66" s="33">
        <v>106.41</v>
      </c>
    </row>
    <row r="67" spans="1:9" ht="17.25" customHeight="1" x14ac:dyDescent="0.2">
      <c r="A67" s="31" t="s">
        <v>9</v>
      </c>
      <c r="B67" s="42" t="s">
        <v>149</v>
      </c>
      <c r="C67" s="27" t="s">
        <v>17</v>
      </c>
      <c r="D67" s="25">
        <v>200</v>
      </c>
      <c r="E67" s="69">
        <v>46</v>
      </c>
      <c r="F67" s="32">
        <v>5.8</v>
      </c>
      <c r="G67" s="32">
        <v>3</v>
      </c>
      <c r="H67" s="33">
        <v>9.6</v>
      </c>
      <c r="I67" s="33">
        <v>108</v>
      </c>
    </row>
    <row r="68" spans="1:9" ht="17.25" customHeight="1" x14ac:dyDescent="0.2">
      <c r="A68" s="101" t="s">
        <v>78</v>
      </c>
      <c r="B68" s="102"/>
      <c r="C68" s="103"/>
      <c r="D68" s="39">
        <v>1375</v>
      </c>
      <c r="E68" s="43">
        <f>SUM(E59:E67)</f>
        <v>494.5</v>
      </c>
      <c r="F68" s="36">
        <v>55.14</v>
      </c>
      <c r="G68" s="36">
        <v>55.93</v>
      </c>
      <c r="H68" s="37">
        <v>227.64</v>
      </c>
      <c r="I68" s="37">
        <v>1431.78</v>
      </c>
    </row>
    <row r="69" spans="1:9" ht="17.25" customHeight="1" x14ac:dyDescent="0.2">
      <c r="A69" s="104" t="s">
        <v>18</v>
      </c>
      <c r="B69" s="105"/>
      <c r="C69" s="105"/>
      <c r="D69" s="106"/>
      <c r="E69" s="74"/>
      <c r="F69" s="40">
        <v>35.1</v>
      </c>
      <c r="G69" s="40">
        <v>55.9</v>
      </c>
      <c r="H69" s="43">
        <v>227.6</v>
      </c>
      <c r="I69" s="43">
        <v>1431.8</v>
      </c>
    </row>
    <row r="70" spans="1:9" ht="17.25" customHeight="1" x14ac:dyDescent="0.2">
      <c r="A70" s="90" t="s">
        <v>83</v>
      </c>
      <c r="B70" s="90"/>
      <c r="C70" s="90"/>
      <c r="D70" s="90"/>
      <c r="E70" s="90"/>
      <c r="F70" s="90"/>
      <c r="G70" s="90"/>
      <c r="H70" s="90"/>
      <c r="I70" s="90"/>
    </row>
    <row r="71" spans="1:9" ht="17.25" customHeight="1" x14ac:dyDescent="0.2">
      <c r="A71" s="91" t="s">
        <v>7</v>
      </c>
      <c r="B71" s="91"/>
      <c r="C71" s="91"/>
      <c r="D71" s="91"/>
      <c r="E71" s="91"/>
      <c r="F71" s="91"/>
      <c r="G71" s="91"/>
      <c r="H71" s="91"/>
      <c r="I71" s="91"/>
    </row>
    <row r="72" spans="1:9" ht="17.25" customHeight="1" x14ac:dyDescent="0.2">
      <c r="A72" s="5">
        <v>2010</v>
      </c>
      <c r="B72" s="21">
        <v>41</v>
      </c>
      <c r="C72" s="1" t="s">
        <v>150</v>
      </c>
      <c r="D72" s="5">
        <v>150</v>
      </c>
      <c r="E72" s="63">
        <v>34.1</v>
      </c>
      <c r="F72" s="6">
        <v>1.35</v>
      </c>
      <c r="G72" s="7">
        <v>3.6</v>
      </c>
      <c r="H72" s="8">
        <v>11.52</v>
      </c>
      <c r="I72" s="8">
        <v>116.08</v>
      </c>
    </row>
    <row r="73" spans="1:9" ht="17.25" customHeight="1" x14ac:dyDescent="0.2">
      <c r="A73" s="5">
        <v>2010</v>
      </c>
      <c r="B73" s="20" t="s">
        <v>84</v>
      </c>
      <c r="C73" s="1" t="s">
        <v>168</v>
      </c>
      <c r="D73" s="9" t="s">
        <v>58</v>
      </c>
      <c r="E73" s="64">
        <v>56.5</v>
      </c>
      <c r="F73" s="6">
        <v>3.75</v>
      </c>
      <c r="G73" s="7">
        <v>4.68</v>
      </c>
      <c r="H73" s="8">
        <v>15.41</v>
      </c>
      <c r="I73" s="8">
        <v>120.68</v>
      </c>
    </row>
    <row r="74" spans="1:9" ht="17.25" customHeight="1" x14ac:dyDescent="0.2">
      <c r="A74" s="5">
        <v>2010</v>
      </c>
      <c r="B74" s="21">
        <v>311</v>
      </c>
      <c r="C74" s="1" t="s">
        <v>169</v>
      </c>
      <c r="D74" s="5">
        <v>330</v>
      </c>
      <c r="E74" s="63">
        <v>264.89999999999998</v>
      </c>
      <c r="F74" s="10">
        <v>20.6</v>
      </c>
      <c r="G74" s="10">
        <v>29.8</v>
      </c>
      <c r="H74" s="8">
        <v>55.2</v>
      </c>
      <c r="I74" s="8">
        <v>441.45</v>
      </c>
    </row>
    <row r="75" spans="1:9" ht="17.25" customHeight="1" x14ac:dyDescent="0.2">
      <c r="A75" s="9" t="s">
        <v>9</v>
      </c>
      <c r="B75" s="20" t="s">
        <v>88</v>
      </c>
      <c r="C75" s="1" t="s">
        <v>85</v>
      </c>
      <c r="D75" s="5">
        <v>200</v>
      </c>
      <c r="E75" s="63">
        <v>24</v>
      </c>
      <c r="F75" s="6">
        <v>0.22</v>
      </c>
      <c r="G75" s="7">
        <v>0.04</v>
      </c>
      <c r="H75" s="8">
        <v>10.66</v>
      </c>
      <c r="I75" s="8">
        <v>45.02</v>
      </c>
    </row>
    <row r="76" spans="1:9" ht="17.25" customHeight="1" x14ac:dyDescent="0.2">
      <c r="A76" s="5">
        <v>2014</v>
      </c>
      <c r="B76" s="21">
        <v>249</v>
      </c>
      <c r="C76" s="1" t="s">
        <v>86</v>
      </c>
      <c r="D76" s="5">
        <v>75</v>
      </c>
      <c r="E76" s="63">
        <v>22</v>
      </c>
      <c r="F76" s="6">
        <v>4.0999999999999996</v>
      </c>
      <c r="G76" s="7">
        <v>4.3</v>
      </c>
      <c r="H76" s="8">
        <v>30.9</v>
      </c>
      <c r="I76" s="8">
        <v>154.44</v>
      </c>
    </row>
    <row r="77" spans="1:9" ht="17.25" customHeight="1" x14ac:dyDescent="0.2">
      <c r="A77" s="9" t="s">
        <v>9</v>
      </c>
      <c r="B77" s="20" t="s">
        <v>91</v>
      </c>
      <c r="C77" s="1" t="s">
        <v>14</v>
      </c>
      <c r="D77" s="5">
        <v>125</v>
      </c>
      <c r="E77" s="63">
        <v>39</v>
      </c>
      <c r="F77" s="6">
        <v>3.5</v>
      </c>
      <c r="G77" s="6">
        <v>3.13</v>
      </c>
      <c r="H77" s="8">
        <v>5.64</v>
      </c>
      <c r="I77" s="8">
        <v>70.64</v>
      </c>
    </row>
    <row r="78" spans="1:9" ht="17.25" customHeight="1" x14ac:dyDescent="0.2">
      <c r="A78" s="9" t="s">
        <v>9</v>
      </c>
      <c r="B78" s="20" t="s">
        <v>75</v>
      </c>
      <c r="C78" s="1" t="s">
        <v>15</v>
      </c>
      <c r="D78" s="5">
        <v>70</v>
      </c>
      <c r="E78" s="63">
        <v>14</v>
      </c>
      <c r="F78" s="6">
        <v>5.25</v>
      </c>
      <c r="G78" s="7">
        <v>2.0299999999999998</v>
      </c>
      <c r="H78" s="8">
        <v>44.3</v>
      </c>
      <c r="I78" s="8">
        <v>189.23</v>
      </c>
    </row>
    <row r="79" spans="1:9" ht="17.25" customHeight="1" x14ac:dyDescent="0.2">
      <c r="A79" s="9" t="s">
        <v>9</v>
      </c>
      <c r="B79" s="20" t="s">
        <v>89</v>
      </c>
      <c r="C79" s="1" t="s">
        <v>26</v>
      </c>
      <c r="D79" s="5">
        <v>70</v>
      </c>
      <c r="E79" s="63">
        <v>10</v>
      </c>
      <c r="F79" s="6">
        <v>4.63</v>
      </c>
      <c r="G79" s="6">
        <v>0.6</v>
      </c>
      <c r="H79" s="8">
        <v>23.74</v>
      </c>
      <c r="I79" s="8">
        <v>114.2</v>
      </c>
    </row>
    <row r="80" spans="1:9" ht="17.25" customHeight="1" x14ac:dyDescent="0.2">
      <c r="A80" s="9" t="s">
        <v>9</v>
      </c>
      <c r="B80" s="20" t="s">
        <v>90</v>
      </c>
      <c r="C80" s="1" t="s">
        <v>87</v>
      </c>
      <c r="D80" s="5">
        <v>200</v>
      </c>
      <c r="E80" s="63">
        <v>30</v>
      </c>
      <c r="F80" s="6">
        <v>1</v>
      </c>
      <c r="G80" s="6">
        <v>0.2</v>
      </c>
      <c r="H80" s="8">
        <v>20.2</v>
      </c>
      <c r="I80" s="8">
        <v>86</v>
      </c>
    </row>
    <row r="81" spans="1:9" ht="17.25" customHeight="1" x14ac:dyDescent="0.2">
      <c r="A81" s="101" t="s">
        <v>78</v>
      </c>
      <c r="B81" s="102"/>
      <c r="C81" s="103"/>
      <c r="D81" s="11">
        <v>1540</v>
      </c>
      <c r="E81" s="19">
        <f>SUM(E72:E80)</f>
        <v>494.5</v>
      </c>
      <c r="F81" s="44">
        <v>44.4</v>
      </c>
      <c r="G81" s="44">
        <v>48.38</v>
      </c>
      <c r="H81" s="15">
        <v>217.57</v>
      </c>
      <c r="I81" s="15">
        <v>1337.74</v>
      </c>
    </row>
    <row r="82" spans="1:9" ht="17.25" customHeight="1" x14ac:dyDescent="0.2">
      <c r="A82" s="84" t="s">
        <v>18</v>
      </c>
      <c r="B82" s="85"/>
      <c r="C82" s="85"/>
      <c r="D82" s="86"/>
      <c r="E82" s="66"/>
      <c r="F82" s="17">
        <v>44.4</v>
      </c>
      <c r="G82" s="17">
        <v>48.4</v>
      </c>
      <c r="H82" s="19">
        <v>217.6</v>
      </c>
      <c r="I82" s="19">
        <v>1337.7</v>
      </c>
    </row>
    <row r="83" spans="1:9" ht="17.25" customHeight="1" x14ac:dyDescent="0.2">
      <c r="A83" s="92" t="s">
        <v>97</v>
      </c>
      <c r="B83" s="93"/>
      <c r="C83" s="93"/>
      <c r="D83" s="93"/>
      <c r="E83" s="93"/>
      <c r="F83" s="93"/>
      <c r="G83" s="93"/>
      <c r="H83" s="93"/>
      <c r="I83" s="94"/>
    </row>
    <row r="84" spans="1:9" ht="17.25" customHeight="1" x14ac:dyDescent="0.2">
      <c r="A84" s="92" t="s">
        <v>7</v>
      </c>
      <c r="B84" s="93"/>
      <c r="C84" s="93"/>
      <c r="D84" s="93"/>
      <c r="E84" s="93"/>
      <c r="F84" s="93"/>
      <c r="G84" s="93"/>
      <c r="H84" s="93"/>
      <c r="I84" s="94"/>
    </row>
    <row r="85" spans="1:9" ht="17.25" customHeight="1" x14ac:dyDescent="0.2">
      <c r="A85" s="5">
        <v>2010</v>
      </c>
      <c r="B85" s="5">
        <v>40</v>
      </c>
      <c r="C85" s="1" t="s">
        <v>94</v>
      </c>
      <c r="D85" s="5">
        <v>150</v>
      </c>
      <c r="E85" s="63">
        <v>60</v>
      </c>
      <c r="F85" s="6">
        <v>1.5</v>
      </c>
      <c r="G85" s="6">
        <v>4.7300000000000004</v>
      </c>
      <c r="H85" s="8">
        <v>8.61</v>
      </c>
      <c r="I85" s="8">
        <v>84.09</v>
      </c>
    </row>
    <row r="86" spans="1:9" ht="17.25" customHeight="1" x14ac:dyDescent="0.2">
      <c r="A86" s="5">
        <v>2010</v>
      </c>
      <c r="B86" s="2" t="s">
        <v>56</v>
      </c>
      <c r="C86" s="1" t="s">
        <v>57</v>
      </c>
      <c r="D86" s="9" t="s">
        <v>58</v>
      </c>
      <c r="E86" s="64">
        <v>66.7</v>
      </c>
      <c r="F86" s="6">
        <v>7.6</v>
      </c>
      <c r="G86" s="6">
        <v>5.5</v>
      </c>
      <c r="H86" s="8">
        <v>33.200000000000003</v>
      </c>
      <c r="I86" s="8">
        <v>171.1</v>
      </c>
    </row>
    <row r="87" spans="1:9" ht="17.25" customHeight="1" x14ac:dyDescent="0.2">
      <c r="A87" s="5">
        <v>2010</v>
      </c>
      <c r="B87" s="5">
        <v>273</v>
      </c>
      <c r="C87" s="1" t="s">
        <v>98</v>
      </c>
      <c r="D87" s="5">
        <v>130</v>
      </c>
      <c r="E87" s="63">
        <v>138.9</v>
      </c>
      <c r="F87" s="10">
        <v>19.63</v>
      </c>
      <c r="G87" s="10">
        <v>18.600000000000001</v>
      </c>
      <c r="H87" s="8">
        <v>18.670000000000002</v>
      </c>
      <c r="I87" s="8">
        <v>359.02</v>
      </c>
    </row>
    <row r="88" spans="1:9" ht="17.25" customHeight="1" x14ac:dyDescent="0.2">
      <c r="A88" s="9" t="s">
        <v>9</v>
      </c>
      <c r="B88" s="2" t="s">
        <v>92</v>
      </c>
      <c r="C88" s="1" t="s">
        <v>170</v>
      </c>
      <c r="D88" s="5">
        <v>200</v>
      </c>
      <c r="E88" s="63">
        <v>48.7</v>
      </c>
      <c r="F88" s="6">
        <v>4.03</v>
      </c>
      <c r="G88" s="6">
        <v>15.21</v>
      </c>
      <c r="H88" s="8">
        <v>42.12</v>
      </c>
      <c r="I88" s="8">
        <v>225.64</v>
      </c>
    </row>
    <row r="89" spans="1:9" ht="17.25" customHeight="1" x14ac:dyDescent="0.2">
      <c r="A89" s="5">
        <v>2010</v>
      </c>
      <c r="B89" s="5">
        <v>442</v>
      </c>
      <c r="C89" s="1" t="s">
        <v>13</v>
      </c>
      <c r="D89" s="5">
        <v>200</v>
      </c>
      <c r="E89" s="63">
        <v>20</v>
      </c>
      <c r="F89" s="6">
        <v>1</v>
      </c>
      <c r="G89" s="6">
        <v>0.2</v>
      </c>
      <c r="H89" s="8">
        <v>25.9</v>
      </c>
      <c r="I89" s="8">
        <v>86</v>
      </c>
    </row>
    <row r="90" spans="1:9" ht="17.25" customHeight="1" x14ac:dyDescent="0.2">
      <c r="A90" s="9" t="s">
        <v>9</v>
      </c>
      <c r="B90" s="2" t="s">
        <v>93</v>
      </c>
      <c r="C90" s="1" t="s">
        <v>95</v>
      </c>
      <c r="D90" s="5">
        <v>300</v>
      </c>
      <c r="E90" s="63">
        <v>101.2</v>
      </c>
      <c r="F90" s="6">
        <v>2.4</v>
      </c>
      <c r="G90" s="6">
        <v>0.6</v>
      </c>
      <c r="H90" s="8">
        <v>10.8</v>
      </c>
      <c r="I90" s="8">
        <v>118.86</v>
      </c>
    </row>
    <row r="91" spans="1:9" ht="17.25" customHeight="1" x14ac:dyDescent="0.2">
      <c r="A91" s="9" t="s">
        <v>9</v>
      </c>
      <c r="B91" s="2" t="s">
        <v>75</v>
      </c>
      <c r="C91" s="1" t="s">
        <v>15</v>
      </c>
      <c r="D91" s="5">
        <v>70</v>
      </c>
      <c r="E91" s="63">
        <v>14</v>
      </c>
      <c r="F91" s="6">
        <v>5.25</v>
      </c>
      <c r="G91" s="6">
        <v>2.0299999999999998</v>
      </c>
      <c r="H91" s="8">
        <v>44.3</v>
      </c>
      <c r="I91" s="9" t="s">
        <v>51</v>
      </c>
    </row>
    <row r="92" spans="1:9" ht="17.25" customHeight="1" x14ac:dyDescent="0.2">
      <c r="A92" s="9" t="s">
        <v>9</v>
      </c>
      <c r="B92" s="2" t="s">
        <v>77</v>
      </c>
      <c r="C92" s="1" t="s">
        <v>26</v>
      </c>
      <c r="D92" s="5">
        <v>70</v>
      </c>
      <c r="E92" s="63">
        <v>10</v>
      </c>
      <c r="F92" s="6">
        <v>4.63</v>
      </c>
      <c r="G92" s="6">
        <v>0.6</v>
      </c>
      <c r="H92" s="8">
        <v>23.74</v>
      </c>
      <c r="I92" s="8">
        <v>114.2</v>
      </c>
    </row>
    <row r="93" spans="1:9" ht="17.25" customHeight="1" x14ac:dyDescent="0.2">
      <c r="A93" s="9" t="s">
        <v>9</v>
      </c>
      <c r="B93" s="2" t="s">
        <v>151</v>
      </c>
      <c r="C93" s="1" t="s">
        <v>16</v>
      </c>
      <c r="D93" s="5">
        <v>35</v>
      </c>
      <c r="E93" s="63">
        <v>35</v>
      </c>
      <c r="F93" s="6">
        <v>0.98</v>
      </c>
      <c r="G93" s="6">
        <v>3.16</v>
      </c>
      <c r="H93" s="8">
        <v>18.059999999999999</v>
      </c>
      <c r="I93" s="8">
        <v>106.41</v>
      </c>
    </row>
    <row r="94" spans="1:9" ht="17.25" customHeight="1" x14ac:dyDescent="0.2">
      <c r="A94" s="92" t="s">
        <v>78</v>
      </c>
      <c r="B94" s="93"/>
      <c r="C94" s="94"/>
      <c r="D94" s="11">
        <v>1475</v>
      </c>
      <c r="E94" s="19">
        <f>SUM(E85:E93)</f>
        <v>494.5</v>
      </c>
      <c r="F94" s="44">
        <v>47.02</v>
      </c>
      <c r="G94" s="44">
        <v>50.65</v>
      </c>
      <c r="H94" s="15">
        <v>225.4</v>
      </c>
      <c r="I94" s="45">
        <v>1454.5</v>
      </c>
    </row>
    <row r="95" spans="1:9" ht="17.25" customHeight="1" x14ac:dyDescent="0.2">
      <c r="A95" s="84" t="s">
        <v>96</v>
      </c>
      <c r="B95" s="85"/>
      <c r="C95" s="86"/>
      <c r="D95" s="4"/>
      <c r="E95" s="62"/>
      <c r="F95" s="44">
        <v>47.02</v>
      </c>
      <c r="G95" s="44">
        <v>50.65</v>
      </c>
      <c r="H95" s="15">
        <v>225.4</v>
      </c>
      <c r="I95" s="45">
        <v>1454.5</v>
      </c>
    </row>
    <row r="96" spans="1:9" ht="17.25" customHeight="1" x14ac:dyDescent="0.2">
      <c r="A96" s="92" t="s">
        <v>99</v>
      </c>
      <c r="B96" s="93"/>
      <c r="C96" s="93"/>
      <c r="D96" s="93"/>
      <c r="E96" s="93"/>
      <c r="F96" s="93"/>
      <c r="G96" s="93"/>
      <c r="H96" s="93"/>
      <c r="I96" s="94"/>
    </row>
    <row r="97" spans="1:9" ht="17.25" customHeight="1" x14ac:dyDescent="0.2">
      <c r="A97" s="98" t="s">
        <v>7</v>
      </c>
      <c r="B97" s="99"/>
      <c r="C97" s="99"/>
      <c r="D97" s="99"/>
      <c r="E97" s="99"/>
      <c r="F97" s="99"/>
      <c r="G97" s="99"/>
      <c r="H97" s="99"/>
      <c r="I97" s="100"/>
    </row>
    <row r="98" spans="1:9" ht="17.25" customHeight="1" x14ac:dyDescent="0.2">
      <c r="A98" s="5">
        <v>2011</v>
      </c>
      <c r="B98" s="9" t="s">
        <v>42</v>
      </c>
      <c r="C98" s="1" t="s">
        <v>100</v>
      </c>
      <c r="D98" s="5">
        <v>150</v>
      </c>
      <c r="E98" s="63">
        <v>52.5</v>
      </c>
      <c r="F98" s="6">
        <v>1.2</v>
      </c>
      <c r="G98" s="6">
        <v>0.15</v>
      </c>
      <c r="H98" s="8">
        <v>2.5499999999999998</v>
      </c>
      <c r="I98" s="8">
        <v>19.5</v>
      </c>
    </row>
    <row r="99" spans="1:9" ht="17.25" customHeight="1" x14ac:dyDescent="0.2">
      <c r="A99" s="5">
        <v>2010</v>
      </c>
      <c r="B99" s="5">
        <v>80</v>
      </c>
      <c r="C99" s="1" t="s">
        <v>105</v>
      </c>
      <c r="D99" s="9" t="s">
        <v>11</v>
      </c>
      <c r="E99" s="64">
        <v>69.5</v>
      </c>
      <c r="F99" s="6">
        <v>5.8</v>
      </c>
      <c r="G99" s="6">
        <v>9.1999999999999993</v>
      </c>
      <c r="H99" s="8">
        <v>31.2</v>
      </c>
      <c r="I99" s="8">
        <v>215.3</v>
      </c>
    </row>
    <row r="100" spans="1:9" ht="17.25" customHeight="1" x14ac:dyDescent="0.2">
      <c r="A100" s="5">
        <v>2010</v>
      </c>
      <c r="B100" s="5">
        <v>243</v>
      </c>
      <c r="C100" s="1" t="s">
        <v>101</v>
      </c>
      <c r="D100" s="5">
        <v>130</v>
      </c>
      <c r="E100" s="63">
        <v>135.1</v>
      </c>
      <c r="F100" s="10">
        <v>15.69</v>
      </c>
      <c r="G100" s="6">
        <v>16.920000000000002</v>
      </c>
      <c r="H100" s="8">
        <v>19.05</v>
      </c>
      <c r="I100" s="8">
        <v>237.17</v>
      </c>
    </row>
    <row r="101" spans="1:9" ht="17.25" customHeight="1" x14ac:dyDescent="0.2">
      <c r="A101" s="5">
        <v>2010</v>
      </c>
      <c r="B101" s="5">
        <v>335</v>
      </c>
      <c r="C101" s="1" t="s">
        <v>24</v>
      </c>
      <c r="D101" s="5">
        <v>200</v>
      </c>
      <c r="E101" s="63">
        <v>49.4</v>
      </c>
      <c r="F101" s="6">
        <v>4.01</v>
      </c>
      <c r="G101" s="6">
        <v>11.24</v>
      </c>
      <c r="H101" s="8">
        <v>27.16</v>
      </c>
      <c r="I101" s="8">
        <v>180.63</v>
      </c>
    </row>
    <row r="102" spans="1:9" ht="17.25" customHeight="1" x14ac:dyDescent="0.2">
      <c r="A102" s="9" t="s">
        <v>9</v>
      </c>
      <c r="B102" s="2" t="s">
        <v>107</v>
      </c>
      <c r="C102" s="1" t="s">
        <v>102</v>
      </c>
      <c r="D102" s="5">
        <v>200</v>
      </c>
      <c r="E102" s="63">
        <v>27</v>
      </c>
      <c r="F102" s="6">
        <v>0.08</v>
      </c>
      <c r="G102" s="6">
        <v>0.06</v>
      </c>
      <c r="H102" s="8">
        <v>24.82</v>
      </c>
      <c r="I102" s="8">
        <v>97.5</v>
      </c>
    </row>
    <row r="103" spans="1:9" ht="17.25" customHeight="1" x14ac:dyDescent="0.2">
      <c r="A103" s="5">
        <v>2010</v>
      </c>
      <c r="B103" s="9">
        <v>451</v>
      </c>
      <c r="C103" s="1" t="s">
        <v>103</v>
      </c>
      <c r="D103" s="5">
        <v>60</v>
      </c>
      <c r="E103" s="63">
        <v>50</v>
      </c>
      <c r="F103" s="6">
        <v>3.26</v>
      </c>
      <c r="G103" s="6">
        <v>3.6</v>
      </c>
      <c r="H103" s="8">
        <v>29.08</v>
      </c>
      <c r="I103" s="8">
        <v>99.3</v>
      </c>
    </row>
    <row r="104" spans="1:9" ht="17.25" customHeight="1" x14ac:dyDescent="0.2">
      <c r="A104" s="9" t="s">
        <v>9</v>
      </c>
      <c r="B104" s="2" t="s">
        <v>76</v>
      </c>
      <c r="C104" s="1" t="s">
        <v>15</v>
      </c>
      <c r="D104" s="5">
        <v>70</v>
      </c>
      <c r="E104" s="63">
        <v>14</v>
      </c>
      <c r="F104" s="6">
        <v>3.25</v>
      </c>
      <c r="G104" s="6">
        <v>2.0299999999999998</v>
      </c>
      <c r="H104" s="8">
        <v>44.3</v>
      </c>
      <c r="I104" s="8">
        <v>189.23</v>
      </c>
    </row>
    <row r="105" spans="1:9" ht="17.25" customHeight="1" x14ac:dyDescent="0.2">
      <c r="A105" s="9" t="s">
        <v>9</v>
      </c>
      <c r="B105" s="2" t="s">
        <v>77</v>
      </c>
      <c r="C105" s="46" t="s">
        <v>152</v>
      </c>
      <c r="D105" s="5">
        <v>70</v>
      </c>
      <c r="E105" s="63">
        <v>10</v>
      </c>
      <c r="F105" s="6">
        <v>4.63</v>
      </c>
      <c r="G105" s="6">
        <v>0.6</v>
      </c>
      <c r="H105" s="8">
        <v>23.74</v>
      </c>
      <c r="I105" s="8">
        <v>114.2</v>
      </c>
    </row>
    <row r="106" spans="1:9" ht="17.25" customHeight="1" x14ac:dyDescent="0.2">
      <c r="A106" s="9" t="s">
        <v>9</v>
      </c>
      <c r="B106" s="2" t="s">
        <v>106</v>
      </c>
      <c r="C106" s="1" t="s">
        <v>16</v>
      </c>
      <c r="D106" s="5">
        <v>40</v>
      </c>
      <c r="E106" s="63">
        <v>41</v>
      </c>
      <c r="F106" s="6">
        <v>0.6</v>
      </c>
      <c r="G106" s="6">
        <v>3.92</v>
      </c>
      <c r="H106" s="8">
        <v>29</v>
      </c>
      <c r="I106" s="8">
        <v>140.02000000000001</v>
      </c>
    </row>
    <row r="107" spans="1:9" ht="17.25" customHeight="1" x14ac:dyDescent="0.2">
      <c r="A107" s="9" t="s">
        <v>9</v>
      </c>
      <c r="B107" s="2" t="s">
        <v>34</v>
      </c>
      <c r="C107" s="1" t="s">
        <v>104</v>
      </c>
      <c r="D107" s="5">
        <v>200</v>
      </c>
      <c r="E107" s="63">
        <v>46</v>
      </c>
      <c r="F107" s="6">
        <v>5.8</v>
      </c>
      <c r="G107" s="6">
        <v>5</v>
      </c>
      <c r="H107" s="8">
        <v>9.6</v>
      </c>
      <c r="I107" s="8">
        <v>108</v>
      </c>
    </row>
    <row r="108" spans="1:9" ht="17.25" customHeight="1" x14ac:dyDescent="0.2">
      <c r="A108" s="92" t="s">
        <v>78</v>
      </c>
      <c r="B108" s="93"/>
      <c r="C108" s="94"/>
      <c r="D108" s="11">
        <v>1430</v>
      </c>
      <c r="E108" s="19">
        <f>SUM(E98:E107)</f>
        <v>494.5</v>
      </c>
      <c r="F108" s="12">
        <v>46.32</v>
      </c>
      <c r="G108" s="12">
        <v>52.72</v>
      </c>
      <c r="H108" s="15">
        <v>240.5</v>
      </c>
      <c r="I108" s="45">
        <v>1400.85</v>
      </c>
    </row>
    <row r="109" spans="1:9" ht="17.25" customHeight="1" x14ac:dyDescent="0.2">
      <c r="A109" s="95" t="s">
        <v>96</v>
      </c>
      <c r="B109" s="96"/>
      <c r="C109" s="96"/>
      <c r="D109" s="97"/>
      <c r="E109" s="75"/>
      <c r="F109" s="12">
        <v>46.32</v>
      </c>
      <c r="G109" s="12">
        <v>52.72</v>
      </c>
      <c r="H109" s="15">
        <v>240.5</v>
      </c>
      <c r="I109" s="45">
        <v>1400.85</v>
      </c>
    </row>
    <row r="110" spans="1:9" ht="17.25" customHeight="1" x14ac:dyDescent="0.2">
      <c r="A110" s="90" t="s">
        <v>161</v>
      </c>
      <c r="B110" s="90"/>
      <c r="C110" s="90"/>
      <c r="D110" s="90"/>
      <c r="E110" s="90"/>
      <c r="F110" s="90"/>
      <c r="G110" s="90"/>
      <c r="H110" s="90"/>
      <c r="I110" s="90"/>
    </row>
    <row r="111" spans="1:9" ht="17.25" customHeight="1" x14ac:dyDescent="0.2">
      <c r="A111" s="91" t="s">
        <v>7</v>
      </c>
      <c r="B111" s="91"/>
      <c r="C111" s="91"/>
      <c r="D111" s="91"/>
      <c r="E111" s="91"/>
      <c r="F111" s="91"/>
      <c r="G111" s="91"/>
      <c r="H111" s="91"/>
      <c r="I111" s="91"/>
    </row>
    <row r="112" spans="1:9" ht="17.25" customHeight="1" x14ac:dyDescent="0.2">
      <c r="A112" s="5">
        <v>2017</v>
      </c>
      <c r="B112" s="5">
        <v>52</v>
      </c>
      <c r="C112" s="1" t="s">
        <v>108</v>
      </c>
      <c r="D112" s="5">
        <v>150</v>
      </c>
      <c r="E112" s="63">
        <v>58.5</v>
      </c>
      <c r="F112" s="8">
        <v>1.51</v>
      </c>
      <c r="G112" s="8">
        <v>8.61</v>
      </c>
      <c r="H112" s="8">
        <v>9.93</v>
      </c>
      <c r="I112" s="8">
        <v>147.66999999999999</v>
      </c>
    </row>
    <row r="113" spans="1:9" ht="17.25" customHeight="1" x14ac:dyDescent="0.2">
      <c r="A113" s="5">
        <v>2010</v>
      </c>
      <c r="B113" s="2" t="s">
        <v>109</v>
      </c>
      <c r="C113" s="1" t="s">
        <v>110</v>
      </c>
      <c r="D113" s="9" t="s">
        <v>22</v>
      </c>
      <c r="E113" s="64">
        <v>73.8</v>
      </c>
      <c r="F113" s="8">
        <v>9.8000000000000007</v>
      </c>
      <c r="G113" s="8">
        <v>9.1</v>
      </c>
      <c r="H113" s="8">
        <v>12.5</v>
      </c>
      <c r="I113" s="8">
        <v>154.55000000000001</v>
      </c>
    </row>
    <row r="114" spans="1:9" ht="17.25" customHeight="1" x14ac:dyDescent="0.2">
      <c r="A114" s="5">
        <v>2010</v>
      </c>
      <c r="B114" s="5">
        <v>315</v>
      </c>
      <c r="C114" s="1" t="s">
        <v>171</v>
      </c>
      <c r="D114" s="5">
        <v>130</v>
      </c>
      <c r="E114" s="63">
        <v>183.2</v>
      </c>
      <c r="F114" s="8">
        <v>15.8</v>
      </c>
      <c r="G114" s="8">
        <v>21.2</v>
      </c>
      <c r="H114" s="8">
        <v>29.3</v>
      </c>
      <c r="I114" s="8">
        <v>234</v>
      </c>
    </row>
    <row r="115" spans="1:9" ht="17.25" customHeight="1" x14ac:dyDescent="0.2">
      <c r="A115" s="5">
        <v>2010</v>
      </c>
      <c r="B115" s="5">
        <v>326</v>
      </c>
      <c r="C115" s="1" t="s">
        <v>111</v>
      </c>
      <c r="D115" s="5">
        <v>200</v>
      </c>
      <c r="E115" s="63">
        <v>48</v>
      </c>
      <c r="F115" s="8">
        <v>5.9</v>
      </c>
      <c r="G115" s="8">
        <v>5.7</v>
      </c>
      <c r="H115" s="8">
        <v>42.33</v>
      </c>
      <c r="I115" s="8">
        <v>250.44</v>
      </c>
    </row>
    <row r="116" spans="1:9" ht="17.25" customHeight="1" x14ac:dyDescent="0.2">
      <c r="A116" s="9" t="s">
        <v>9</v>
      </c>
      <c r="B116" s="2" t="s">
        <v>115</v>
      </c>
      <c r="C116" s="1" t="s">
        <v>112</v>
      </c>
      <c r="D116" s="5">
        <v>200</v>
      </c>
      <c r="E116" s="63">
        <v>62</v>
      </c>
      <c r="F116" s="8">
        <v>0.11</v>
      </c>
      <c r="G116" s="8">
        <v>0.11</v>
      </c>
      <c r="H116" s="8">
        <v>32.76</v>
      </c>
      <c r="I116" s="8">
        <v>117.73</v>
      </c>
    </row>
    <row r="117" spans="1:9" ht="17.25" customHeight="1" x14ac:dyDescent="0.2">
      <c r="A117" s="9" t="s">
        <v>9</v>
      </c>
      <c r="B117" s="2" t="s">
        <v>76</v>
      </c>
      <c r="C117" s="1" t="s">
        <v>15</v>
      </c>
      <c r="D117" s="5">
        <v>70</v>
      </c>
      <c r="E117" s="63">
        <v>14</v>
      </c>
      <c r="F117" s="8">
        <v>5.25</v>
      </c>
      <c r="G117" s="8">
        <v>2.0299999999999998</v>
      </c>
      <c r="H117" s="8">
        <v>44.3</v>
      </c>
      <c r="I117" s="8">
        <v>189.23</v>
      </c>
    </row>
    <row r="118" spans="1:9" ht="17.25" customHeight="1" x14ac:dyDescent="0.2">
      <c r="A118" s="9" t="s">
        <v>9</v>
      </c>
      <c r="B118" s="2" t="s">
        <v>114</v>
      </c>
      <c r="C118" s="1" t="s">
        <v>26</v>
      </c>
      <c r="D118" s="5">
        <v>70</v>
      </c>
      <c r="E118" s="63">
        <v>10</v>
      </c>
      <c r="F118" s="8">
        <v>4.63</v>
      </c>
      <c r="G118" s="8">
        <v>0.6</v>
      </c>
      <c r="H118" s="8">
        <v>23.74</v>
      </c>
      <c r="I118" s="8">
        <v>114.2</v>
      </c>
    </row>
    <row r="119" spans="1:9" ht="17.25" customHeight="1" x14ac:dyDescent="0.2">
      <c r="A119" s="9" t="s">
        <v>9</v>
      </c>
      <c r="B119" s="47" t="s">
        <v>148</v>
      </c>
      <c r="C119" s="1" t="s">
        <v>16</v>
      </c>
      <c r="D119" s="5">
        <v>35</v>
      </c>
      <c r="E119" s="63">
        <v>45</v>
      </c>
      <c r="F119" s="8">
        <v>0.98</v>
      </c>
      <c r="G119" s="8">
        <v>3.16</v>
      </c>
      <c r="H119" s="8">
        <v>18.059999999999999</v>
      </c>
      <c r="I119" s="8">
        <v>106.41</v>
      </c>
    </row>
    <row r="120" spans="1:9" ht="17.25" customHeight="1" x14ac:dyDescent="0.2">
      <c r="A120" s="92" t="s">
        <v>78</v>
      </c>
      <c r="B120" s="93"/>
      <c r="C120" s="94"/>
      <c r="D120" s="11">
        <v>1175</v>
      </c>
      <c r="E120" s="19">
        <f>SUM(E112:E119)</f>
        <v>494.5</v>
      </c>
      <c r="F120" s="15">
        <v>43.98</v>
      </c>
      <c r="G120" s="45" t="s">
        <v>113</v>
      </c>
      <c r="H120" s="15">
        <v>212.92</v>
      </c>
      <c r="I120" s="15">
        <v>1314.23</v>
      </c>
    </row>
    <row r="121" spans="1:9" ht="17.25" customHeight="1" x14ac:dyDescent="0.2">
      <c r="A121" s="95" t="s">
        <v>18</v>
      </c>
      <c r="B121" s="96"/>
      <c r="C121" s="96"/>
      <c r="D121" s="97"/>
      <c r="E121" s="75"/>
      <c r="F121" s="19">
        <v>44</v>
      </c>
      <c r="G121" s="19">
        <v>50.5</v>
      </c>
      <c r="H121" s="19">
        <v>212.9</v>
      </c>
      <c r="I121" s="19">
        <v>1314.2</v>
      </c>
    </row>
    <row r="122" spans="1:9" ht="17.25" customHeight="1" x14ac:dyDescent="0.2">
      <c r="A122" s="92" t="s">
        <v>162</v>
      </c>
      <c r="B122" s="93"/>
      <c r="C122" s="93"/>
      <c r="D122" s="93"/>
      <c r="E122" s="93"/>
      <c r="F122" s="93"/>
      <c r="G122" s="93"/>
      <c r="H122" s="93"/>
      <c r="I122" s="94"/>
    </row>
    <row r="123" spans="1:9" ht="17.25" customHeight="1" x14ac:dyDescent="0.2">
      <c r="A123" s="92" t="s">
        <v>7</v>
      </c>
      <c r="B123" s="93"/>
      <c r="C123" s="93"/>
      <c r="D123" s="93"/>
      <c r="E123" s="93"/>
      <c r="F123" s="93"/>
      <c r="G123" s="93"/>
      <c r="H123" s="93"/>
      <c r="I123" s="94"/>
    </row>
    <row r="124" spans="1:9" ht="17.25" customHeight="1" x14ac:dyDescent="0.2">
      <c r="A124" s="5">
        <v>2010</v>
      </c>
      <c r="B124" s="21">
        <v>41</v>
      </c>
      <c r="C124" s="1" t="s">
        <v>116</v>
      </c>
      <c r="D124" s="5">
        <v>150</v>
      </c>
      <c r="E124" s="63">
        <v>34.1</v>
      </c>
      <c r="F124" s="8">
        <v>1.35</v>
      </c>
      <c r="G124" s="8">
        <v>3.6</v>
      </c>
      <c r="H124" s="8">
        <v>11.52</v>
      </c>
      <c r="I124" s="9" t="s">
        <v>117</v>
      </c>
    </row>
    <row r="125" spans="1:9" ht="17.25" customHeight="1" x14ac:dyDescent="0.2">
      <c r="A125" s="5">
        <v>2010</v>
      </c>
      <c r="B125" s="20" t="s">
        <v>118</v>
      </c>
      <c r="C125" s="1" t="s">
        <v>119</v>
      </c>
      <c r="D125" s="9" t="s">
        <v>22</v>
      </c>
      <c r="E125" s="64">
        <v>63</v>
      </c>
      <c r="F125" s="8">
        <v>7.8</v>
      </c>
      <c r="G125" s="8">
        <v>8.6999999999999993</v>
      </c>
      <c r="H125" s="8">
        <v>20.5</v>
      </c>
      <c r="I125" s="8">
        <v>201.4</v>
      </c>
    </row>
    <row r="126" spans="1:9" ht="17.25" customHeight="1" x14ac:dyDescent="0.2">
      <c r="A126" s="5">
        <v>2017</v>
      </c>
      <c r="B126" s="21">
        <v>259</v>
      </c>
      <c r="C126" s="1" t="s">
        <v>120</v>
      </c>
      <c r="D126" s="5">
        <v>330</v>
      </c>
      <c r="E126" s="63">
        <v>221.4</v>
      </c>
      <c r="F126" s="8">
        <v>23.88</v>
      </c>
      <c r="G126" s="8">
        <v>31.39</v>
      </c>
      <c r="H126" s="8">
        <v>58.47</v>
      </c>
      <c r="I126" s="8">
        <v>484.77</v>
      </c>
    </row>
    <row r="127" spans="1:9" ht="17.25" customHeight="1" x14ac:dyDescent="0.2">
      <c r="A127" s="5">
        <v>2010</v>
      </c>
      <c r="B127" s="21">
        <v>442</v>
      </c>
      <c r="C127" s="1" t="s">
        <v>13</v>
      </c>
      <c r="D127" s="5">
        <v>200</v>
      </c>
      <c r="E127" s="63">
        <v>20</v>
      </c>
      <c r="F127" s="8">
        <v>1</v>
      </c>
      <c r="G127" s="8">
        <v>0.2</v>
      </c>
      <c r="H127" s="8">
        <v>25.9</v>
      </c>
      <c r="I127" s="8">
        <v>86</v>
      </c>
    </row>
    <row r="128" spans="1:9" ht="17.25" customHeight="1" x14ac:dyDescent="0.2">
      <c r="A128" s="9" t="s">
        <v>9</v>
      </c>
      <c r="B128" s="20" t="s">
        <v>123</v>
      </c>
      <c r="C128" s="1" t="s">
        <v>16</v>
      </c>
      <c r="D128" s="5">
        <v>30</v>
      </c>
      <c r="E128" s="63">
        <v>45</v>
      </c>
      <c r="F128" s="8">
        <v>0.45</v>
      </c>
      <c r="G128" s="8">
        <v>2.94</v>
      </c>
      <c r="H128" s="9" t="s">
        <v>121</v>
      </c>
      <c r="I128" s="8">
        <v>105.01</v>
      </c>
    </row>
    <row r="129" spans="1:9" ht="17.25" customHeight="1" x14ac:dyDescent="0.2">
      <c r="A129" s="9" t="s">
        <v>9</v>
      </c>
      <c r="B129" s="20" t="s">
        <v>39</v>
      </c>
      <c r="C129" s="1" t="s">
        <v>124</v>
      </c>
      <c r="D129" s="5">
        <v>70</v>
      </c>
      <c r="E129" s="63">
        <v>14</v>
      </c>
      <c r="F129" s="8">
        <v>5.25</v>
      </c>
      <c r="G129" s="8">
        <v>2.0299999999999998</v>
      </c>
      <c r="H129" s="8">
        <v>44.3</v>
      </c>
      <c r="I129" s="8">
        <v>189.23</v>
      </c>
    </row>
    <row r="130" spans="1:9" ht="17.25" customHeight="1" x14ac:dyDescent="0.2">
      <c r="A130" s="9" t="s">
        <v>9</v>
      </c>
      <c r="B130" s="20" t="s">
        <v>114</v>
      </c>
      <c r="C130" s="1" t="s">
        <v>26</v>
      </c>
      <c r="D130" s="5">
        <v>70</v>
      </c>
      <c r="E130" s="63">
        <v>10</v>
      </c>
      <c r="F130" s="8">
        <v>4.63</v>
      </c>
      <c r="G130" s="8">
        <v>0.6</v>
      </c>
      <c r="H130" s="8">
        <v>23.74</v>
      </c>
      <c r="I130" s="8">
        <v>114.2</v>
      </c>
    </row>
    <row r="131" spans="1:9" ht="17.25" customHeight="1" x14ac:dyDescent="0.2">
      <c r="A131" s="9" t="s">
        <v>9</v>
      </c>
      <c r="B131" s="20" t="s">
        <v>106</v>
      </c>
      <c r="C131" s="1" t="s">
        <v>16</v>
      </c>
      <c r="D131" s="5">
        <v>40</v>
      </c>
      <c r="E131" s="63">
        <v>41</v>
      </c>
      <c r="F131" s="8">
        <v>0.6</v>
      </c>
      <c r="G131" s="8">
        <v>3.92</v>
      </c>
      <c r="H131" s="8">
        <v>29</v>
      </c>
      <c r="I131" s="8">
        <v>140.02000000000001</v>
      </c>
    </row>
    <row r="132" spans="1:9" ht="17.25" customHeight="1" x14ac:dyDescent="0.2">
      <c r="A132" s="9" t="s">
        <v>9</v>
      </c>
      <c r="B132" s="20" t="s">
        <v>71</v>
      </c>
      <c r="C132" s="1" t="s">
        <v>122</v>
      </c>
      <c r="D132" s="5">
        <v>200</v>
      </c>
      <c r="E132" s="63">
        <v>46</v>
      </c>
      <c r="F132" s="8">
        <v>5.8</v>
      </c>
      <c r="G132" s="8">
        <v>5</v>
      </c>
      <c r="H132" s="8">
        <v>9.6</v>
      </c>
      <c r="I132" s="8">
        <v>108</v>
      </c>
    </row>
    <row r="133" spans="1:9" ht="17.25" customHeight="1" x14ac:dyDescent="0.2">
      <c r="A133" s="92" t="s">
        <v>78</v>
      </c>
      <c r="B133" s="93"/>
      <c r="C133" s="94"/>
      <c r="D133" s="11">
        <v>1410</v>
      </c>
      <c r="E133" s="19">
        <f>SUM(E124:E132)</f>
        <v>494.5</v>
      </c>
      <c r="F133" s="15">
        <v>50.76</v>
      </c>
      <c r="G133" s="45">
        <v>58.38</v>
      </c>
      <c r="H133" s="15">
        <v>244.78</v>
      </c>
      <c r="I133" s="15">
        <v>1544.71</v>
      </c>
    </row>
    <row r="134" spans="1:9" ht="17.25" customHeight="1" x14ac:dyDescent="0.2">
      <c r="A134" s="95" t="s">
        <v>18</v>
      </c>
      <c r="B134" s="96"/>
      <c r="C134" s="97"/>
      <c r="D134" s="4"/>
      <c r="E134" s="62"/>
      <c r="F134" s="15">
        <v>50.76</v>
      </c>
      <c r="G134" s="45">
        <v>58.38</v>
      </c>
      <c r="H134" s="15">
        <v>244.78</v>
      </c>
      <c r="I134" s="15">
        <v>1544.71</v>
      </c>
    </row>
    <row r="135" spans="1:9" ht="17.25" customHeight="1" x14ac:dyDescent="0.2">
      <c r="A135" s="92" t="s">
        <v>125</v>
      </c>
      <c r="B135" s="93"/>
      <c r="C135" s="93"/>
      <c r="D135" s="93"/>
      <c r="E135" s="93"/>
      <c r="F135" s="93"/>
      <c r="G135" s="93"/>
      <c r="H135" s="93"/>
      <c r="I135" s="94"/>
    </row>
    <row r="136" spans="1:9" ht="17.25" customHeight="1" x14ac:dyDescent="0.2">
      <c r="A136" s="92" t="s">
        <v>7</v>
      </c>
      <c r="B136" s="93"/>
      <c r="C136" s="93"/>
      <c r="D136" s="93"/>
      <c r="E136" s="93"/>
      <c r="F136" s="93"/>
      <c r="G136" s="93"/>
      <c r="H136" s="93"/>
      <c r="I136" s="94"/>
    </row>
    <row r="137" spans="1:9" ht="17.25" customHeight="1" x14ac:dyDescent="0.2">
      <c r="A137" s="5">
        <v>2010</v>
      </c>
      <c r="B137" s="5">
        <v>52</v>
      </c>
      <c r="C137" s="1" t="s">
        <v>126</v>
      </c>
      <c r="D137" s="9" t="s">
        <v>65</v>
      </c>
      <c r="E137" s="64">
        <v>129.4</v>
      </c>
      <c r="F137" s="8">
        <v>8.0299999999999994</v>
      </c>
      <c r="G137" s="8">
        <v>21.9</v>
      </c>
      <c r="H137" s="8">
        <v>19.440000000000001</v>
      </c>
      <c r="I137" s="8">
        <v>284.45999999999998</v>
      </c>
    </row>
    <row r="138" spans="1:9" ht="17.25" customHeight="1" x14ac:dyDescent="0.2">
      <c r="A138" s="5">
        <v>2010</v>
      </c>
      <c r="B138" s="2" t="s">
        <v>127</v>
      </c>
      <c r="C138" s="1" t="s">
        <v>128</v>
      </c>
      <c r="D138" s="9" t="s">
        <v>11</v>
      </c>
      <c r="E138" s="64">
        <v>87.4</v>
      </c>
      <c r="F138" s="8">
        <v>5.81</v>
      </c>
      <c r="G138" s="8">
        <v>7.9</v>
      </c>
      <c r="H138" s="8">
        <v>24.78</v>
      </c>
      <c r="I138" s="8">
        <v>234.1</v>
      </c>
    </row>
    <row r="139" spans="1:9" ht="17.25" customHeight="1" x14ac:dyDescent="0.2">
      <c r="A139" s="5">
        <v>2017</v>
      </c>
      <c r="B139" s="5">
        <v>262</v>
      </c>
      <c r="C139" s="1" t="s">
        <v>129</v>
      </c>
      <c r="D139" s="5">
        <v>130</v>
      </c>
      <c r="E139" s="63">
        <v>128.69999999999999</v>
      </c>
      <c r="F139" s="8">
        <v>13.09</v>
      </c>
      <c r="G139" s="8">
        <v>12.88</v>
      </c>
      <c r="H139" s="8">
        <v>12.5</v>
      </c>
      <c r="I139" s="8">
        <v>172.03</v>
      </c>
    </row>
    <row r="140" spans="1:9" ht="17.25" customHeight="1" x14ac:dyDescent="0.2">
      <c r="A140" s="5">
        <v>2010</v>
      </c>
      <c r="B140" s="5">
        <v>323</v>
      </c>
      <c r="C140" s="1" t="s">
        <v>12</v>
      </c>
      <c r="D140" s="5">
        <v>200</v>
      </c>
      <c r="E140" s="63">
        <v>38</v>
      </c>
      <c r="F140" s="8">
        <v>9.1999999999999993</v>
      </c>
      <c r="G140" s="8">
        <v>8.4</v>
      </c>
      <c r="H140" s="8">
        <v>49.88</v>
      </c>
      <c r="I140" s="8">
        <v>266.06</v>
      </c>
    </row>
    <row r="141" spans="1:9" ht="17.25" customHeight="1" x14ac:dyDescent="0.2">
      <c r="A141" s="9" t="s">
        <v>9</v>
      </c>
      <c r="B141" s="2" t="s">
        <v>130</v>
      </c>
      <c r="C141" s="1" t="s">
        <v>48</v>
      </c>
      <c r="D141" s="5">
        <v>200</v>
      </c>
      <c r="E141" s="63">
        <v>30</v>
      </c>
      <c r="F141" s="8">
        <v>0.32</v>
      </c>
      <c r="G141" s="8">
        <v>0.14000000000000001</v>
      </c>
      <c r="H141" s="8">
        <v>21.11</v>
      </c>
      <c r="I141" s="8">
        <v>88.3</v>
      </c>
    </row>
    <row r="142" spans="1:9" ht="17.25" customHeight="1" x14ac:dyDescent="0.2">
      <c r="A142" s="9" t="s">
        <v>9</v>
      </c>
      <c r="B142" s="2" t="s">
        <v>39</v>
      </c>
      <c r="C142" s="1" t="s">
        <v>131</v>
      </c>
      <c r="D142" s="5">
        <v>70</v>
      </c>
      <c r="E142" s="63">
        <v>14</v>
      </c>
      <c r="F142" s="8">
        <v>5.25</v>
      </c>
      <c r="G142" s="8">
        <v>2.0299999999999998</v>
      </c>
      <c r="H142" s="8">
        <v>44.3</v>
      </c>
      <c r="I142" s="8">
        <v>189.23</v>
      </c>
    </row>
    <row r="143" spans="1:9" ht="17.25" customHeight="1" x14ac:dyDescent="0.2">
      <c r="A143" s="9" t="s">
        <v>9</v>
      </c>
      <c r="B143" s="2" t="s">
        <v>114</v>
      </c>
      <c r="C143" s="46" t="s">
        <v>153</v>
      </c>
      <c r="D143" s="5">
        <v>70</v>
      </c>
      <c r="E143" s="63">
        <v>10</v>
      </c>
      <c r="F143" s="8">
        <v>4.63</v>
      </c>
      <c r="G143" s="8">
        <v>0.6</v>
      </c>
      <c r="H143" s="8">
        <v>23.74</v>
      </c>
      <c r="I143" s="8">
        <v>114.2</v>
      </c>
    </row>
    <row r="144" spans="1:9" ht="17.25" customHeight="1" x14ac:dyDescent="0.2">
      <c r="A144" s="9" t="s">
        <v>9</v>
      </c>
      <c r="B144" s="47" t="s">
        <v>148</v>
      </c>
      <c r="C144" s="1" t="s">
        <v>16</v>
      </c>
      <c r="D144" s="5">
        <v>35</v>
      </c>
      <c r="E144" s="63">
        <v>57</v>
      </c>
      <c r="F144" s="8">
        <v>0.98</v>
      </c>
      <c r="G144" s="8">
        <v>3.16</v>
      </c>
      <c r="H144" s="8">
        <v>18.059999999999999</v>
      </c>
      <c r="I144" s="8">
        <v>106.41</v>
      </c>
    </row>
    <row r="145" spans="1:9" ht="17.25" customHeight="1" x14ac:dyDescent="0.2">
      <c r="A145" s="92" t="s">
        <v>78</v>
      </c>
      <c r="B145" s="93"/>
      <c r="C145" s="94"/>
      <c r="D145" s="45">
        <v>1165</v>
      </c>
      <c r="E145" s="80">
        <f>SUM(E137:E144)</f>
        <v>494.5</v>
      </c>
      <c r="F145" s="15">
        <v>47.33</v>
      </c>
      <c r="G145" s="15">
        <v>57.01</v>
      </c>
      <c r="H145" s="15">
        <v>213.81</v>
      </c>
      <c r="I145" s="15">
        <v>1454.79</v>
      </c>
    </row>
    <row r="146" spans="1:9" ht="17.25" customHeight="1" x14ac:dyDescent="0.2">
      <c r="A146" s="87" t="s">
        <v>154</v>
      </c>
      <c r="B146" s="88"/>
      <c r="C146" s="88"/>
      <c r="D146" s="89"/>
      <c r="E146" s="76"/>
      <c r="F146" s="15">
        <v>47.33</v>
      </c>
      <c r="G146" s="15">
        <v>57.01</v>
      </c>
      <c r="H146" s="15">
        <v>213.81</v>
      </c>
      <c r="I146" s="15">
        <v>1454.79</v>
      </c>
    </row>
    <row r="147" spans="1:9" ht="17.25" customHeight="1" x14ac:dyDescent="0.2">
      <c r="A147" s="90" t="s">
        <v>132</v>
      </c>
      <c r="B147" s="90"/>
      <c r="C147" s="90"/>
      <c r="D147" s="90"/>
      <c r="E147" s="90"/>
      <c r="F147" s="90"/>
      <c r="G147" s="90"/>
      <c r="H147" s="90"/>
      <c r="I147" s="90"/>
    </row>
    <row r="148" spans="1:9" ht="17.25" customHeight="1" x14ac:dyDescent="0.2">
      <c r="A148" s="91" t="s">
        <v>7</v>
      </c>
      <c r="B148" s="91"/>
      <c r="C148" s="91"/>
      <c r="D148" s="91"/>
      <c r="E148" s="91"/>
      <c r="F148" s="91"/>
      <c r="G148" s="91"/>
      <c r="H148" s="91"/>
      <c r="I148" s="91"/>
    </row>
    <row r="149" spans="1:9" ht="17.25" customHeight="1" x14ac:dyDescent="0.2">
      <c r="A149" s="5">
        <v>2017</v>
      </c>
      <c r="B149" s="5">
        <v>71</v>
      </c>
      <c r="C149" s="1" t="s">
        <v>133</v>
      </c>
      <c r="D149" s="5">
        <v>150</v>
      </c>
      <c r="E149" s="63">
        <v>78</v>
      </c>
      <c r="F149" s="6">
        <v>1.65</v>
      </c>
      <c r="G149" s="8">
        <v>0.3</v>
      </c>
      <c r="H149" s="8">
        <v>7.4</v>
      </c>
      <c r="I149" s="8">
        <v>32.67</v>
      </c>
    </row>
    <row r="150" spans="1:9" ht="17.25" customHeight="1" x14ac:dyDescent="0.2">
      <c r="A150" s="5">
        <v>2010</v>
      </c>
      <c r="B150" s="2" t="s">
        <v>134</v>
      </c>
      <c r="C150" s="1" t="s">
        <v>135</v>
      </c>
      <c r="D150" s="9" t="s">
        <v>22</v>
      </c>
      <c r="E150" s="64">
        <v>59.5</v>
      </c>
      <c r="F150" s="6">
        <v>4.0999999999999996</v>
      </c>
      <c r="G150" s="8">
        <v>9.8000000000000007</v>
      </c>
      <c r="H150" s="8">
        <v>12.7</v>
      </c>
      <c r="I150" s="8">
        <v>154.6</v>
      </c>
    </row>
    <row r="151" spans="1:9" ht="17.25" customHeight="1" x14ac:dyDescent="0.2">
      <c r="A151" s="5">
        <v>2016</v>
      </c>
      <c r="B151" s="5">
        <v>263</v>
      </c>
      <c r="C151" s="1" t="s">
        <v>136</v>
      </c>
      <c r="D151" s="5">
        <v>130</v>
      </c>
      <c r="E151" s="63">
        <v>199</v>
      </c>
      <c r="F151" s="6">
        <v>18</v>
      </c>
      <c r="G151" s="8">
        <v>26.94</v>
      </c>
      <c r="H151" s="8">
        <v>9.5</v>
      </c>
      <c r="I151" s="8">
        <v>216.22</v>
      </c>
    </row>
    <row r="152" spans="1:9" ht="17.25" customHeight="1" x14ac:dyDescent="0.2">
      <c r="A152" s="5">
        <v>2010</v>
      </c>
      <c r="B152" s="5">
        <v>331</v>
      </c>
      <c r="C152" s="1" t="s">
        <v>137</v>
      </c>
      <c r="D152" s="5">
        <v>200</v>
      </c>
      <c r="E152" s="63">
        <v>32</v>
      </c>
      <c r="F152" s="6">
        <v>7</v>
      </c>
      <c r="G152" s="8">
        <v>6.2</v>
      </c>
      <c r="H152" s="8">
        <v>40.04</v>
      </c>
      <c r="I152" s="8">
        <v>247.98</v>
      </c>
    </row>
    <row r="153" spans="1:9" ht="17.25" customHeight="1" x14ac:dyDescent="0.2">
      <c r="A153" s="9" t="s">
        <v>9</v>
      </c>
      <c r="B153" s="2" t="s">
        <v>140</v>
      </c>
      <c r="C153" s="1" t="s">
        <v>138</v>
      </c>
      <c r="D153" s="5">
        <v>200</v>
      </c>
      <c r="E153" s="63">
        <v>30</v>
      </c>
      <c r="F153" s="6">
        <v>0.1</v>
      </c>
      <c r="G153" s="8">
        <v>0.1</v>
      </c>
      <c r="H153" s="8">
        <v>17.8</v>
      </c>
      <c r="I153" s="8">
        <v>52.32</v>
      </c>
    </row>
    <row r="154" spans="1:9" ht="17.25" customHeight="1" x14ac:dyDescent="0.2">
      <c r="A154" s="5">
        <v>2010</v>
      </c>
      <c r="B154" s="5">
        <v>467</v>
      </c>
      <c r="C154" s="1" t="s">
        <v>139</v>
      </c>
      <c r="D154" s="48">
        <v>60</v>
      </c>
      <c r="E154" s="77">
        <v>42</v>
      </c>
      <c r="F154" s="6">
        <v>3.96</v>
      </c>
      <c r="G154" s="8">
        <v>4.4400000000000004</v>
      </c>
      <c r="H154" s="8">
        <v>38.68</v>
      </c>
      <c r="I154" s="8">
        <v>216</v>
      </c>
    </row>
    <row r="155" spans="1:9" ht="17.25" customHeight="1" x14ac:dyDescent="0.2">
      <c r="A155" s="9" t="s">
        <v>9</v>
      </c>
      <c r="B155" s="2" t="s">
        <v>75</v>
      </c>
      <c r="C155" s="1" t="s">
        <v>15</v>
      </c>
      <c r="D155" s="5">
        <v>70</v>
      </c>
      <c r="E155" s="63">
        <v>14</v>
      </c>
      <c r="F155" s="6">
        <v>5.25</v>
      </c>
      <c r="G155" s="8">
        <v>2.0299999999999998</v>
      </c>
      <c r="H155" s="8">
        <v>44.3</v>
      </c>
      <c r="I155" s="8">
        <v>189.23</v>
      </c>
    </row>
    <row r="156" spans="1:9" ht="17.25" customHeight="1" x14ac:dyDescent="0.2">
      <c r="A156" s="9" t="s">
        <v>9</v>
      </c>
      <c r="B156" s="2" t="s">
        <v>77</v>
      </c>
      <c r="C156" s="1" t="s">
        <v>26</v>
      </c>
      <c r="D156" s="5">
        <v>70</v>
      </c>
      <c r="E156" s="63">
        <v>10</v>
      </c>
      <c r="F156" s="6">
        <v>4.63</v>
      </c>
      <c r="G156" s="8">
        <v>0.6</v>
      </c>
      <c r="H156" s="8">
        <v>23.74</v>
      </c>
      <c r="I156" s="8">
        <v>114.2</v>
      </c>
    </row>
    <row r="157" spans="1:9" ht="17.25" customHeight="1" x14ac:dyDescent="0.2">
      <c r="A157" s="9" t="s">
        <v>9</v>
      </c>
      <c r="B157" s="2" t="s">
        <v>90</v>
      </c>
      <c r="C157" s="1" t="s">
        <v>87</v>
      </c>
      <c r="D157" s="5">
        <v>200</v>
      </c>
      <c r="E157" s="63">
        <v>30</v>
      </c>
      <c r="F157" s="6">
        <v>1</v>
      </c>
      <c r="G157" s="8">
        <v>0.2</v>
      </c>
      <c r="H157" s="8">
        <v>20.2</v>
      </c>
      <c r="I157" s="8">
        <v>86</v>
      </c>
    </row>
    <row r="158" spans="1:9" ht="17.25" customHeight="1" x14ac:dyDescent="0.2">
      <c r="A158" s="92" t="s">
        <v>78</v>
      </c>
      <c r="B158" s="93"/>
      <c r="C158" s="94"/>
      <c r="D158" s="11">
        <v>1400</v>
      </c>
      <c r="E158" s="19">
        <f>SUM(E149:E157)</f>
        <v>494.5</v>
      </c>
      <c r="F158" s="12">
        <v>45.69</v>
      </c>
      <c r="G158" s="15">
        <v>50.61</v>
      </c>
      <c r="H158" s="15">
        <v>214.36</v>
      </c>
      <c r="I158" s="15">
        <v>1309.22</v>
      </c>
    </row>
    <row r="159" spans="1:9" ht="17.25" customHeight="1" x14ac:dyDescent="0.2">
      <c r="A159" s="84" t="s">
        <v>18</v>
      </c>
      <c r="B159" s="85"/>
      <c r="C159" s="85"/>
      <c r="D159" s="86"/>
      <c r="E159" s="66"/>
      <c r="F159" s="17">
        <v>45.7</v>
      </c>
      <c r="G159" s="49">
        <v>30.6</v>
      </c>
      <c r="H159" s="19">
        <v>214.4</v>
      </c>
      <c r="I159" s="19">
        <v>1309.2</v>
      </c>
    </row>
    <row r="160" spans="1:9" ht="17.25" customHeight="1" x14ac:dyDescent="0.2">
      <c r="A160" s="81" t="s">
        <v>155</v>
      </c>
      <c r="B160" s="82"/>
      <c r="C160" s="82"/>
      <c r="D160" s="83"/>
      <c r="E160" s="78"/>
      <c r="F160" s="17">
        <v>577</v>
      </c>
      <c r="G160" s="19">
        <v>644.70000000000005</v>
      </c>
      <c r="H160" s="19">
        <v>2790</v>
      </c>
      <c r="I160" s="19">
        <v>17293.099999999999</v>
      </c>
    </row>
    <row r="161" spans="1:9" ht="17.25" customHeight="1" x14ac:dyDescent="0.2">
      <c r="A161" s="84" t="s">
        <v>163</v>
      </c>
      <c r="B161" s="85"/>
      <c r="C161" s="85"/>
      <c r="D161" s="86"/>
      <c r="E161" s="66"/>
      <c r="F161" s="17">
        <v>48.1</v>
      </c>
      <c r="G161" s="19">
        <v>53.7</v>
      </c>
      <c r="H161" s="19">
        <v>232.5</v>
      </c>
      <c r="I161" s="19">
        <v>1441.1</v>
      </c>
    </row>
  </sheetData>
  <mergeCells count="56">
    <mergeCell ref="A1:B1"/>
    <mergeCell ref="A31:D31"/>
    <mergeCell ref="A17:C17"/>
    <mergeCell ref="A18:C18"/>
    <mergeCell ref="A30:C30"/>
    <mergeCell ref="A19:I19"/>
    <mergeCell ref="A20:I20"/>
    <mergeCell ref="A2:I2"/>
    <mergeCell ref="A3:A4"/>
    <mergeCell ref="B3:B4"/>
    <mergeCell ref="C3:C4"/>
    <mergeCell ref="D3:D4"/>
    <mergeCell ref="F3:H3"/>
    <mergeCell ref="I3:I4"/>
    <mergeCell ref="A32:I32"/>
    <mergeCell ref="A33:I33"/>
    <mergeCell ref="A43:C43"/>
    <mergeCell ref="A44:C44"/>
    <mergeCell ref="A45:I45"/>
    <mergeCell ref="A46:I46"/>
    <mergeCell ref="A55:C55"/>
    <mergeCell ref="A56:D56"/>
    <mergeCell ref="A57:I57"/>
    <mergeCell ref="A58:I58"/>
    <mergeCell ref="A68:C68"/>
    <mergeCell ref="A69:D69"/>
    <mergeCell ref="A70:I70"/>
    <mergeCell ref="A71:I71"/>
    <mergeCell ref="A81:C81"/>
    <mergeCell ref="A82:D82"/>
    <mergeCell ref="A83:I83"/>
    <mergeCell ref="A84:I84"/>
    <mergeCell ref="A94:C94"/>
    <mergeCell ref="A95:C95"/>
    <mergeCell ref="A96:I96"/>
    <mergeCell ref="A97:I97"/>
    <mergeCell ref="A108:C108"/>
    <mergeCell ref="A109:D109"/>
    <mergeCell ref="A110:I110"/>
    <mergeCell ref="A111:I111"/>
    <mergeCell ref="A120:C120"/>
    <mergeCell ref="A121:D121"/>
    <mergeCell ref="A122:I122"/>
    <mergeCell ref="A123:I123"/>
    <mergeCell ref="A133:C133"/>
    <mergeCell ref="A134:C134"/>
    <mergeCell ref="A135:I135"/>
    <mergeCell ref="A136:I136"/>
    <mergeCell ref="A145:C145"/>
    <mergeCell ref="A160:D160"/>
    <mergeCell ref="A161:D161"/>
    <mergeCell ref="A146:D146"/>
    <mergeCell ref="A147:I147"/>
    <mergeCell ref="A148:I148"/>
    <mergeCell ref="A158:C158"/>
    <mergeCell ref="A159:D159"/>
  </mergeCells>
  <pageMargins left="0.25" right="0.25" top="0.75" bottom="0.75" header="0.3" footer="0.3"/>
  <pageSetup scale="97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9-11 кад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</dc:creator>
  <cp:lastModifiedBy>КСП</cp:lastModifiedBy>
  <cp:lastPrinted>2025-09-05T12:42:48Z</cp:lastPrinted>
  <dcterms:created xsi:type="dcterms:W3CDTF">2025-08-29T17:18:16Z</dcterms:created>
  <dcterms:modified xsi:type="dcterms:W3CDTF">2025-09-05T12:44:20Z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2025-08-29T00:00:00Z</vt:filetime>
  </property>
  <property fmtid="{D5CDD505-2E9C-101B-9397-08002B2CF9AE}" pid="3" name="LastSaved">
    <vt:filetime>2025-08-29T00:00:00Z</vt:filetime>
  </property>
  <property fmtid="{D5CDD505-2E9C-101B-9397-08002B2CF9AE}" pid="4" name="Producer">
    <vt:lpwstr>3-Heights(TM) PDF Security Shell 4.8.25.2 (http://www.pdf-tools.com)</vt:lpwstr>
  </property>
</Properties>
</file>